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7425" activeTab="7"/>
  </bookViews>
  <sheets>
    <sheet name="الغلاف" sheetId="1" r:id="rId1"/>
    <sheet name="Cover" sheetId="2" r:id="rId2"/>
    <sheet name="1" sheetId="3" r:id="rId3"/>
    <sheet name="GR_1" sheetId="4" r:id="rId4"/>
    <sheet name="2" sheetId="5" r:id="rId5"/>
    <sheet name="3" sheetId="6" r:id="rId6"/>
    <sheet name="GR_2" sheetId="7" r:id="rId7"/>
    <sheet name="4" sheetId="8" r:id="rId8"/>
    <sheet name="GR_3" sheetId="9" r:id="rId9"/>
  </sheets>
  <definedNames>
    <definedName name="_xlnm.Print_Area" localSheetId="2">'1'!$A$1:$V$23</definedName>
    <definedName name="_xlnm.Print_Area" localSheetId="4">'2'!$A$1:$Q$26</definedName>
    <definedName name="_xlnm.Print_Area" localSheetId="5">'3'!$A$1:$E$16</definedName>
    <definedName name="_xlnm.Print_Area" localSheetId="7">'4'!$A$1:$F$22</definedName>
    <definedName name="_xlnm.Print_Area" localSheetId="1">'Cover'!$A$1:$C$21</definedName>
    <definedName name="_xlnm.Print_Area" localSheetId="0">'الغلاف'!$A$1:$A$4</definedName>
  </definedNames>
  <calcPr fullCalcOnLoad="1"/>
</workbook>
</file>

<file path=xl/sharedStrings.xml><?xml version="1.0" encoding="utf-8"?>
<sst xmlns="http://schemas.openxmlformats.org/spreadsheetml/2006/main" count="226" uniqueCount="127">
  <si>
    <t>الأحوال الطبيعية والمناخية</t>
  </si>
  <si>
    <t xml:space="preserve">المصدر : </t>
  </si>
  <si>
    <t>TABLE (1)</t>
  </si>
  <si>
    <t>الشهر</t>
  </si>
  <si>
    <t>Month</t>
  </si>
  <si>
    <t>السنة</t>
  </si>
  <si>
    <t>MSL PRESSURE AND SCALAR WIND SPEED</t>
  </si>
  <si>
    <t>TABLE (2)</t>
  </si>
  <si>
    <t>TABLE (3)</t>
  </si>
  <si>
    <t>TABLE (4)</t>
  </si>
  <si>
    <t>يناير</t>
  </si>
  <si>
    <t>فبراير</t>
  </si>
  <si>
    <t>مارس</t>
  </si>
  <si>
    <t>ابريل</t>
  </si>
  <si>
    <t>مايو</t>
  </si>
  <si>
    <t>يونيو</t>
  </si>
  <si>
    <t>يوليو</t>
  </si>
  <si>
    <t>أغسطس</t>
  </si>
  <si>
    <t>سبتمبر</t>
  </si>
  <si>
    <t>أكتوبر</t>
  </si>
  <si>
    <t>نوفمبر</t>
  </si>
  <si>
    <t>ديسمبر</t>
  </si>
  <si>
    <t xml:space="preserve">Source of data : </t>
  </si>
  <si>
    <t>هطول الأمطار (ملليمتر)</t>
  </si>
  <si>
    <t>January</t>
  </si>
  <si>
    <t>February</t>
  </si>
  <si>
    <t>March</t>
  </si>
  <si>
    <t>April</t>
  </si>
  <si>
    <t>May</t>
  </si>
  <si>
    <t>June</t>
  </si>
  <si>
    <t>July</t>
  </si>
  <si>
    <t>August</t>
  </si>
  <si>
    <t>September</t>
  </si>
  <si>
    <t>October</t>
  </si>
  <si>
    <t>November</t>
  </si>
  <si>
    <t>December</t>
  </si>
  <si>
    <t>صغرى
Min</t>
  </si>
  <si>
    <t>عظمى
Max</t>
  </si>
  <si>
    <t>إدارة الأرصاد الجوية - الهيئة العامة للطيران المدني</t>
  </si>
  <si>
    <t>الموقع :</t>
  </si>
  <si>
    <t>Location:</t>
  </si>
  <si>
    <t>Area:</t>
  </si>
  <si>
    <t>Surface &amp; Relief:</t>
  </si>
  <si>
    <t>Climate:</t>
  </si>
  <si>
    <t>المناخ :</t>
  </si>
  <si>
    <t>السطح والتضاريس :</t>
  </si>
  <si>
    <t>التقسيمات الإدارية :</t>
  </si>
  <si>
    <t>Major Cities:</t>
  </si>
  <si>
    <t xml:space="preserve">Qatar is characterized by flat landscape except for some small hills and high ground to the north west.  There are no high areas in Qatar except few scattered sandstone and limestone hills.  the highest are those of Dukhan (about 35 m).
The areas of vegetation are in the north, while the south is arid, covered by sand and salt flats.  </t>
  </si>
  <si>
    <t>المساحة :</t>
  </si>
  <si>
    <t>PHYSICAL AND CLIMATE FEATURES</t>
  </si>
  <si>
    <t>متوسط درجات الحرارة الصغرى   AV.MIN. TEMP</t>
  </si>
  <si>
    <t>متوسط درجات الحرارة العظمى   AV.MAX. TEMP</t>
  </si>
  <si>
    <t xml:space="preserve">متوسط درجات الرطوبة الصغرى   AV.MIN. R. H. </t>
  </si>
  <si>
    <t>متوسط درجات الرطوبة العظمى   AV.MAX. R. H.</t>
  </si>
  <si>
    <t>الرطوبة النسبية الشهرية</t>
  </si>
  <si>
    <t>درجات الحرارة</t>
  </si>
  <si>
    <t xml:space="preserve">الضغـط الجـوي وسرعة الرياح </t>
  </si>
  <si>
    <t>جدول (1)</t>
  </si>
  <si>
    <t>جدول (2)</t>
  </si>
  <si>
    <t>جدول (3)</t>
  </si>
  <si>
    <t>جدول (4)</t>
  </si>
  <si>
    <t>Administrative Divisions:</t>
  </si>
  <si>
    <t>Qatar is located between latitude  24 ' 27 and 26'10 North and longitude 50'45 and  51 ' 40 East and so it is located halfway along the western coast of the Arabian Gulf. 
The country is a peninsula extending towards the north of the Gulf with a set of islands. The length of the peninsula  from south to extreme north is about 187 Km.</t>
  </si>
  <si>
    <t>Qatar is characterized by a hot summer starting from June till  middle of September . Winter is mild, with little rainfall. It starts from December till the end of February. The weather is generally pleasant during  March,  April,  May, October and November.</t>
  </si>
  <si>
    <t>تتميز قطر بصيف حار يمتد من يونيو لغاية منتصف سبتمبر . أما الشتاء فهو معتدل مع قليل من الأمطار ويمتد من ديسمبر حتى نهاية فبراير . هذا وتتصف أشهر مارس وأبريل ومايو وأكتوبر ونوفمبر بأنها أكثر أشهر السنة اعتدالا .</t>
  </si>
  <si>
    <t>Rainfall (in mm)</t>
  </si>
  <si>
    <r>
      <t xml:space="preserve">أعلى 
</t>
    </r>
    <r>
      <rPr>
        <sz val="8"/>
        <rFont val="Arial"/>
        <family val="2"/>
      </rPr>
      <t xml:space="preserve">Max. </t>
    </r>
  </si>
  <si>
    <r>
      <t xml:space="preserve">أدنى 
</t>
    </r>
    <r>
      <rPr>
        <sz val="8"/>
        <rFont val="Arial"/>
        <family val="2"/>
      </rPr>
      <t xml:space="preserve">Min. </t>
    </r>
  </si>
  <si>
    <t xml:space="preserve">تقع قطر بين خطي عرض27 َ 24 ْ و 10 َ  26 ْ شمال وخطي طول 45 َ 50 ْ و 40 َ  51 ْ  شرقاً وهي بذلك تقع في منتصف الساحل الغربي من الخليج العربي . وهي عبارة عن شبه جزيرة تمتد باتجاه الشمال في مياه الخليج ويتبعها عدد من الجزر ويبلغ طولها من الجنوب الى أقصى الشمال حوالي 187 كم.  </t>
  </si>
  <si>
    <t xml:space="preserve">يناير
  Jan </t>
  </si>
  <si>
    <t>فبراير
  Feb</t>
  </si>
  <si>
    <t>مارس
  Mar</t>
  </si>
  <si>
    <t>أبريل
  Apr</t>
  </si>
  <si>
    <t>مايو
  May</t>
  </si>
  <si>
    <t>يونيو
  Jun</t>
  </si>
  <si>
    <t>يوليو
  Jul</t>
  </si>
  <si>
    <t>أغسطس
  Aug</t>
  </si>
  <si>
    <t>سبتمبر
  Sep</t>
  </si>
  <si>
    <t>أكتوبر
  Oct</t>
  </si>
  <si>
    <t>نوفمبر
  Nov</t>
  </si>
  <si>
    <t>ديسمبر
  Dec</t>
  </si>
  <si>
    <t>المتوسط الشهري لدرجات الحرارة والرطوبة النسبية</t>
  </si>
  <si>
    <t>AVERAGE MONTHLY TEMPERATURE AND RELATIVE HUMIDITY</t>
  </si>
  <si>
    <t>متوسط ساعات سطوع الشمس اليومي حسب الشهر</t>
  </si>
  <si>
    <t>Year</t>
  </si>
  <si>
    <t>متوسط الرطوبة النسبية السنوية و معدل هطول الأمطار</t>
  </si>
  <si>
    <t>ANNUAL RELATIVE HUMIDITY AND RAINFALL</t>
  </si>
  <si>
    <t>الرطوبة النسبية (%)
Relative Humidity</t>
  </si>
  <si>
    <t>AVERAGE DAILY SUNSHINE HOURS BY MONTHS</t>
  </si>
  <si>
    <t xml:space="preserve">               الشهر</t>
  </si>
  <si>
    <t xml:space="preserve">             Month                    </t>
  </si>
  <si>
    <r>
      <t xml:space="preserve">متوسط سرعة الرياح (عقده) </t>
    </r>
    <r>
      <rPr>
        <b/>
        <vertAlign val="superscript"/>
        <sz val="11"/>
        <rFont val="Arial"/>
        <family val="2"/>
      </rPr>
      <t>(2)</t>
    </r>
  </si>
  <si>
    <t>(2) عقدة = 0.514 متر / ثانية .</t>
  </si>
  <si>
    <t>(1) hPa = 1 millibar.</t>
  </si>
  <si>
    <t>(2) Knots = 0.514 Meter \ Second</t>
  </si>
  <si>
    <r>
      <t xml:space="preserve">الضغط الجوي (هيكتوباسكال) </t>
    </r>
    <r>
      <rPr>
        <b/>
        <vertAlign val="superscript"/>
        <sz val="11"/>
        <rFont val="Arial"/>
        <family val="2"/>
      </rPr>
      <t>(1)</t>
    </r>
  </si>
  <si>
    <t>(1) هيكتوباسكال = 1 مليبار.</t>
  </si>
  <si>
    <t xml:space="preserve"> مطار حمد الدولي</t>
  </si>
  <si>
    <t xml:space="preserve">HAMAD INTERNATIONAL AIRPORT </t>
  </si>
  <si>
    <t xml:space="preserve">DOHA INTERNATIONAL AIRPORT </t>
  </si>
  <si>
    <t xml:space="preserve"> مطار الدوحة الدولي</t>
  </si>
  <si>
    <t>مطار الدوحة الدولي</t>
  </si>
  <si>
    <t>المتوسط</t>
  </si>
  <si>
    <t>Average</t>
  </si>
  <si>
    <t>إحصاءات</t>
  </si>
  <si>
    <t>STATISTICS</t>
  </si>
  <si>
    <t>وتقسم دولة قطر إدارياً إلى ثمان بلديات هي الدوحة ، الريان، الوكرة ، أم صلال ، الخور والذخيرة ، الشمال ، الظعاين ، الشيحانية .</t>
  </si>
  <si>
    <t>المدن الرئيسية:</t>
  </si>
  <si>
    <t>الضغط الجوي (هيكتوباسكال) كبرى
MSL Pressure (hPa) Max.</t>
  </si>
  <si>
    <t>الضغط الجوي (هيكتوباسكال) صغري
MSL Pressure (hPa) Min.</t>
  </si>
  <si>
    <t>متوسط سرعة الرياح (عقده
Average Wind Speed (Knots)</t>
  </si>
  <si>
    <t>متوسط درجات الحرارة المئوية 
(Average Temperature(ºc</t>
  </si>
  <si>
    <t>متوسط الرطوبة النسبية (%) 
 Average Relative Humidity</t>
  </si>
  <si>
    <r>
      <t xml:space="preserve">Average Wind Speed (Knots) </t>
    </r>
    <r>
      <rPr>
        <b/>
        <vertAlign val="superscript"/>
        <sz val="10"/>
        <rFont val="Arial"/>
        <family val="2"/>
      </rPr>
      <t xml:space="preserve">(2) </t>
    </r>
    <r>
      <rPr>
        <b/>
        <sz val="10"/>
        <rFont val="Arial"/>
        <family val="2"/>
      </rPr>
      <t xml:space="preserve"> </t>
    </r>
  </si>
  <si>
    <r>
      <t xml:space="preserve">MSL Pressure (hPa) </t>
    </r>
    <r>
      <rPr>
        <b/>
        <vertAlign val="superscript"/>
        <sz val="10"/>
        <rFont val="Arial"/>
        <family val="2"/>
      </rPr>
      <t>(1)</t>
    </r>
  </si>
  <si>
    <t>2017 - 2020</t>
  </si>
  <si>
    <t xml:space="preserve">The total area including the islands is approximately 11636.8 square kilometers.
</t>
  </si>
  <si>
    <t xml:space="preserve"> تبلغ المساحة الكلية لدولة قطر بما فيها الجزر حوالي 11636.8 كيلومتر مربع تقريباً.</t>
  </si>
  <si>
    <t xml:space="preserve">تتصف شبه جزيرة قطر بسطح منبسط  بوجه عام باستثناء بعض الهضاب قليلة الارتفاع في الشمال الغربي - ويتميز سطحها ببعض التلال الرملية والكلسية المتناثرة وأكثرها ارتفاعاً هي مرتفعات دخان التي تصل إلى علو (35) متراً . هذا وتوجد الخضرة الطبيعية في المناطق الشمالية بينما تغطي الرمال والسهول الملحية المناطق الجنوبية . </t>
  </si>
  <si>
    <t>الدوحة وهي العاصمة وتقع في منتصف الساحل الشرقي لشبه جزيرة قطر وفيها ميناء تجاري هام ومطار دولي حديث . كما توجد في الدولة عدة موانئ أخرى مثل ميناء حمد  وميناء الرويس بالإضافة لمحطة خدمة الحاويات و ميناء لرسو  مراكب الصيد  في الوكرة. والوكرة  هي المدينة الثانية من حيث الأهمية وتقع على الساحل في المنطقة الجنوبية  الشرقية من البلاد وسط المسافة بين الدوحة ومسيعيد وهي مركز تجارة وصيد مزدهر .  وتشتهر المدينة بمساجدها الجميلة وبيوتها التقليدية المبنية على طراز العمارة الإسلامية القديمة.</t>
  </si>
  <si>
    <t>Doha is the capital and is located in the middle of the eastern coast of the peninsula of Qatar. It has an important commercial port and a modern international airport. There are also several other ports, such as Hamad Port and Al Ruwais Port, in addition to the Containers Management Station and a port for mooring fishing boats in Al Wakra. Al-Wakra is the second most important city, located on the coast in the southeastern region, half way between Doha and Mesaieed. It is a thriving trade and fishing center, and is famous for its fine mosques and many houses which reflect the old Islamic architectural style.</t>
  </si>
  <si>
    <t>The State of Qatar is administratively divided into eight municipalities which are Doha, AL Rayyan, AL Wakra, Um Slal, Al-Khor and Dakira, AL Shamal, AL Daayen, AL Shahaniyah.</t>
  </si>
  <si>
    <t>Reports of Meteorological Department, Civil Aviation Authority .</t>
  </si>
  <si>
    <t>2018-2022</t>
  </si>
  <si>
    <t>ملاحظه: بيانات غير متوفرة من المصدر لعام 2021-2022</t>
  </si>
  <si>
    <t>Note: Data 2021-2022 is not available from the source.</t>
  </si>
</sst>
</file>

<file path=xl/styles.xml><?xml version="1.0" encoding="utf-8"?>
<styleSheet xmlns="http://schemas.openxmlformats.org/spreadsheetml/2006/main">
  <numFmts count="62">
    <numFmt numFmtId="5" formatCode="#,##0\ &quot;ر.ق.&quot;;\-#,##0\ &quot;ر.ق.&quot;"/>
    <numFmt numFmtId="6" formatCode="#,##0\ &quot;ر.ق.&quot;;[Red]\-#,##0\ &quot;ر.ق.&quot;"/>
    <numFmt numFmtId="7" formatCode="#,##0.00\ &quot;ر.ق.&quot;;\-#,##0.00\ &quot;ر.ق.&quot;"/>
    <numFmt numFmtId="8" formatCode="#,##0.00\ &quot;ر.ق.&quot;;[Red]\-#,##0.00\ &quot;ر.ق.&quot;"/>
    <numFmt numFmtId="42" formatCode="_-* #,##0\ &quot;ر.ق.&quot;_-;\-* #,##0\ &quot;ر.ق.&quot;_-;_-* &quot;-&quot;\ &quot;ر.ق.&quot;_-;_-@_-"/>
    <numFmt numFmtId="41" formatCode="_-* #,##0_-;\-* #,##0_-;_-* &quot;-&quot;_-;_-@_-"/>
    <numFmt numFmtId="44" formatCode="_-* #,##0.00\ &quot;ر.ق.&quot;_-;\-* #,##0.00\ &quot;ر.ق.&quot;_-;_-* &quot;-&quot;??\ &quot;ر.ق.&quot;_-;_-@_-"/>
    <numFmt numFmtId="43" formatCode="_-* #,##0.00_-;\-* #,##0.00_-;_-* &quot;-&quot;??_-;_-@_-"/>
    <numFmt numFmtId="164" formatCode="_-* #,##0\ _ر_._ق_._‏_-;\-* #,##0\ _ر_._ق_._‏_-;_-* &quot;-&quot;\ _ر_._ق_._‏_-;_-@_-"/>
    <numFmt numFmtId="165" formatCode="_-* #,##0.00\ _ر_._ق_._‏_-;\-* #,##0.00\ _ر_._ق_._‏_-;_-* &quot;-&quot;??\ _ر_._ق_._‏_-;_-@_-"/>
    <numFmt numFmtId="166" formatCode="&quot;ر.ق.&quot;\ #,##0_-;&quot;ر.ق.&quot;\ #,##0\-"/>
    <numFmt numFmtId="167" formatCode="&quot;ر.ق.&quot;\ #,##0_-;[Red]&quot;ر.ق.&quot;\ #,##0\-"/>
    <numFmt numFmtId="168" formatCode="&quot;ر.ق.&quot;\ #,##0.00_-;&quot;ر.ق.&quot;\ #,##0.00\-"/>
    <numFmt numFmtId="169" formatCode="&quot;ر.ق.&quot;\ #,##0.00_-;[Red]&quot;ر.ق.&quot;\ #,##0.00\-"/>
    <numFmt numFmtId="170" formatCode="_-&quot;ر.ق.&quot;\ * #,##0_-;_-&quot;ر.ق.&quot;\ * #,##0\-;_-&quot;ر.ق.&quot;\ * &quot;-&quot;_-;_-@_-"/>
    <numFmt numFmtId="171" formatCode="_-* #,##0_-;_-* #,##0\-;_-* &quot;-&quot;_-;_-@_-"/>
    <numFmt numFmtId="172" formatCode="_-&quot;ر.ق.&quot;\ * #,##0.00_-;_-&quot;ر.ق.&quot;\ * #,##0.00\-;_-&quot;ر.ق.&quot;\ *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AR&quot;#,##0_);\(&quot;QAR&quot;#,##0\)"/>
    <numFmt numFmtId="183" formatCode="&quot;QAR&quot;#,##0_);[Red]\(&quot;QAR&quot;#,##0\)"/>
    <numFmt numFmtId="184" formatCode="&quot;QAR&quot;#,##0.00_);\(&quot;QAR&quot;#,##0.00\)"/>
    <numFmt numFmtId="185" formatCode="&quot;QAR&quot;#,##0.00_);[Red]\(&quot;QAR&quot;#,##0.00\)"/>
    <numFmt numFmtId="186" formatCode="_(&quot;QAR&quot;* #,##0_);_(&quot;QAR&quot;* \(#,##0\);_(&quot;QAR&quot;* &quot;-&quot;_);_(@_)"/>
    <numFmt numFmtId="187" formatCode="_(&quot;QAR&quot;* #,##0.00_);_(&quot;QAR&quot;* \(#,##0.00\);_(&quot;QAR&quot;*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ج.م.&quot;\ #,##0_-;&quot;ج.م.&quot;\ #,##0\-"/>
    <numFmt numFmtId="195" formatCode="&quot;ج.م.&quot;\ #,##0_-;[Red]&quot;ج.م.&quot;\ #,##0\-"/>
    <numFmt numFmtId="196" formatCode="&quot;ج.م.&quot;\ #,##0.00_-;&quot;ج.م.&quot;\ #,##0.00\-"/>
    <numFmt numFmtId="197" formatCode="&quot;ج.م.&quot;\ #,##0.00_-;[Red]&quot;ج.م.&quot;\ #,##0.00\-"/>
    <numFmt numFmtId="198" formatCode="_-&quot;ج.م.&quot;\ * #,##0_-;_-&quot;ج.م.&quot;\ * #,##0\-;_-&quot;ج.م.&quot;\ * &quot;-&quot;_-;_-@_-"/>
    <numFmt numFmtId="199" formatCode="_-&quot;ج.م.&quot;\ * #,##0.00_-;_-&quot;ج.م.&quot;\ * #,##0.00\-;_-&quot;ج.م.&quot;\ * &quot;-&quot;??_-;_-@_-"/>
    <numFmt numFmtId="200" formatCode="&quot;ر.س.&quot;\ #,##0_-;&quot;ر.س.&quot;\ #,##0\-"/>
    <numFmt numFmtId="201" formatCode="&quot;ر.س.&quot;\ #,##0_-;[Red]&quot;ر.س.&quot;\ #,##0\-"/>
    <numFmt numFmtId="202" formatCode="&quot;ر.س.&quot;\ #,##0.00_-;&quot;ر.س.&quot;\ #,##0.00\-"/>
    <numFmt numFmtId="203" formatCode="&quot;ر.س.&quot;\ #,##0.00_-;[Red]&quot;ر.س.&quot;\ #,##0.00\-"/>
    <numFmt numFmtId="204" formatCode="_-&quot;ر.س.&quot;\ * #,##0_-;_-&quot;ر.س.&quot;\ * #,##0\-;_-&quot;ر.س.&quot;\ * &quot;-&quot;_-;_-@_-"/>
    <numFmt numFmtId="205" formatCode="_-&quot;ر.س.&quot;\ * #,##0.00_-;_-&quot;ر.س.&quot;\ * #,##0.00\-;_-&quot;ر.س.&quot;\ * &quot;-&quot;??_-;_-@_-"/>
    <numFmt numFmtId="206" formatCode="&quot;ر.ق&quot;\ #,##0_-;&quot;ر.ق&quot;\ #,##0\-"/>
    <numFmt numFmtId="207" formatCode="&quot;ر.ق&quot;\ #,##0_-;[Red]&quot;ر.ق&quot;\ #,##0\-"/>
    <numFmt numFmtId="208" formatCode="&quot;ر.ق&quot;\ #,##0.00_-;&quot;ر.ق&quot;\ #,##0.00\-"/>
    <numFmt numFmtId="209" formatCode="&quot;ر.ق&quot;\ #,##0.00_-;[Red]&quot;ر.ق&quot;\ #,##0.00\-"/>
    <numFmt numFmtId="210" formatCode="_-&quot;ر.ق&quot;\ * #,##0_-;_-&quot;ر.ق&quot;\ * #,##0\-;_-&quot;ر.ق&quot;\ * &quot;-&quot;_-;_-@_-"/>
    <numFmt numFmtId="211" formatCode="_-&quot;ر.ق&quot;\ * #,##0.00_-;_-&quot;ر.ق&quot;\ * #,##0.00\-;_-&quot;ر.ق&quot;\ * &quot;-&quot;??_-;_-@_-"/>
    <numFmt numFmtId="212" formatCode="0.0"/>
    <numFmt numFmtId="213" formatCode="00000"/>
    <numFmt numFmtId="214" formatCode="&quot;Yes&quot;;&quot;Yes&quot;;&quot;No&quot;"/>
    <numFmt numFmtId="215" formatCode="&quot;True&quot;;&quot;True&quot;;&quot;False&quot;"/>
    <numFmt numFmtId="216" formatCode="&quot;On&quot;;&quot;On&quot;;&quot;Off&quot;"/>
    <numFmt numFmtId="217" formatCode="[$€-2]\ #,##0.00_);[Red]\([$€-2]\ #,##0.00\)"/>
  </numFmts>
  <fonts count="93">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4"/>
      <name val="Traditional Arabic"/>
      <family val="1"/>
    </font>
    <font>
      <b/>
      <sz val="14"/>
      <color indexed="12"/>
      <name val="Arial"/>
      <family val="2"/>
    </font>
    <font>
      <b/>
      <sz val="12"/>
      <color indexed="12"/>
      <name val="Arial"/>
      <family val="2"/>
    </font>
    <font>
      <b/>
      <sz val="9"/>
      <name val="Arial"/>
      <family val="2"/>
    </font>
    <font>
      <sz val="11"/>
      <name val="Arial"/>
      <family val="2"/>
    </font>
    <font>
      <b/>
      <sz val="8"/>
      <name val="Arial"/>
      <family val="2"/>
    </font>
    <font>
      <b/>
      <sz val="10"/>
      <color indexed="10"/>
      <name val="Arial"/>
      <family val="2"/>
    </font>
    <font>
      <b/>
      <sz val="8"/>
      <color indexed="10"/>
      <name val="Arial"/>
      <family val="2"/>
    </font>
    <font>
      <b/>
      <sz val="12"/>
      <color indexed="10"/>
      <name val="Arial"/>
      <family val="2"/>
    </font>
    <font>
      <sz val="9"/>
      <name val="Arial"/>
      <family val="2"/>
    </font>
    <font>
      <b/>
      <sz val="11"/>
      <name val="Arial"/>
      <family val="2"/>
    </font>
    <font>
      <sz val="10"/>
      <color indexed="12"/>
      <name val="Arial"/>
      <family val="2"/>
    </font>
    <font>
      <b/>
      <sz val="11"/>
      <color indexed="25"/>
      <name val="Arial"/>
      <family val="2"/>
    </font>
    <font>
      <sz val="11"/>
      <color indexed="8"/>
      <name val="Arial"/>
      <family val="2"/>
    </font>
    <font>
      <b/>
      <sz val="14"/>
      <name val="Arial"/>
      <family val="2"/>
    </font>
    <font>
      <sz val="12"/>
      <name val="Arial"/>
      <family val="2"/>
    </font>
    <font>
      <sz val="14"/>
      <name val="Arial"/>
      <family val="2"/>
    </font>
    <font>
      <b/>
      <sz val="16"/>
      <name val="Arial"/>
      <family val="2"/>
    </font>
    <font>
      <b/>
      <sz val="16"/>
      <color indexed="12"/>
      <name val="Arial"/>
      <family val="2"/>
    </font>
    <font>
      <b/>
      <sz val="10"/>
      <color indexed="8"/>
      <name val="Arabic Transparent"/>
      <family val="0"/>
    </font>
    <font>
      <b/>
      <sz val="16"/>
      <name val="Sakkal Majalla"/>
      <family val="0"/>
    </font>
    <font>
      <b/>
      <sz val="12"/>
      <name val="Sakkal Majalla"/>
      <family val="0"/>
    </font>
    <font>
      <sz val="15"/>
      <name val="Arial"/>
      <family val="2"/>
    </font>
    <font>
      <b/>
      <vertAlign val="superscript"/>
      <sz val="11"/>
      <name val="Arial"/>
      <family val="2"/>
    </font>
    <font>
      <b/>
      <vertAlign val="superscript"/>
      <sz val="10"/>
      <name val="Arial"/>
      <family val="2"/>
    </font>
    <font>
      <sz val="10"/>
      <color indexed="8"/>
      <name val="Sakkal Majalla"/>
      <family val="0"/>
    </font>
    <font>
      <sz val="7.75"/>
      <color indexed="8"/>
      <name val="Sakkal Majalla"/>
      <family val="0"/>
    </font>
    <font>
      <sz val="10"/>
      <color indexed="8"/>
      <name val="Arial"/>
      <family val="0"/>
    </font>
    <font>
      <b/>
      <sz val="10"/>
      <color indexed="8"/>
      <name val="Arial"/>
      <family val="0"/>
    </font>
    <font>
      <b/>
      <sz val="7.8"/>
      <color indexed="8"/>
      <name val="Arial"/>
      <family val="0"/>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48"/>
      <name val="Arial Black"/>
      <family val="2"/>
    </font>
    <font>
      <b/>
      <sz val="24"/>
      <color indexed="48"/>
      <name val="Arial"/>
      <family val="2"/>
    </font>
    <font>
      <b/>
      <sz val="13"/>
      <name val="Calibri"/>
      <family val="2"/>
    </font>
    <font>
      <sz val="10"/>
      <name val="Calibri"/>
      <family val="2"/>
    </font>
    <font>
      <b/>
      <sz val="11"/>
      <name val="Calibri"/>
      <family val="2"/>
    </font>
    <font>
      <b/>
      <sz val="28"/>
      <color indexed="12"/>
      <name val="Sakkal Majalla"/>
      <family val="0"/>
    </font>
    <font>
      <b/>
      <sz val="10"/>
      <color indexed="12"/>
      <name val="Sakkal Majalla"/>
      <family val="0"/>
    </font>
    <font>
      <b/>
      <sz val="20"/>
      <color indexed="12"/>
      <name val="Cambria"/>
      <family val="0"/>
    </font>
    <font>
      <b/>
      <sz val="12"/>
      <color indexed="8"/>
      <name val="Arial"/>
      <family val="0"/>
    </font>
    <font>
      <b/>
      <sz val="8"/>
      <color indexed="8"/>
      <name val="Arial"/>
      <family val="0"/>
    </font>
    <font>
      <b/>
      <sz val="14"/>
      <color indexed="8"/>
      <name val="Arial"/>
      <family val="0"/>
    </font>
    <font>
      <b/>
      <sz val="15"/>
      <color indexed="8"/>
      <name val="Arial"/>
      <family val="0"/>
    </font>
    <font>
      <b/>
      <sz val="10"/>
      <color indexed="8"/>
      <name val="Calibri"/>
      <family val="0"/>
    </font>
    <font>
      <b/>
      <sz val="11"/>
      <color indexed="8"/>
      <name val="Arial"/>
      <family val="0"/>
    </font>
    <font>
      <b/>
      <sz val="9"/>
      <color indexed="8"/>
      <name val="Arial"/>
      <family val="0"/>
    </font>
    <font>
      <sz val="12"/>
      <color indexed="8"/>
      <name val="Sakkal Majalla"/>
      <family val="0"/>
    </font>
    <font>
      <b/>
      <sz val="10"/>
      <color indexed="8"/>
      <name val="Sakkal Majalla"/>
      <family val="0"/>
    </font>
    <font>
      <b/>
      <sz val="11"/>
      <color indexed="8"/>
      <name val="Sakkal Majall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4"/>
      <color rgb="FF3333FF"/>
      <name val="Arial Black"/>
      <family val="2"/>
    </font>
    <font>
      <b/>
      <sz val="24"/>
      <color rgb="FF3333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
      <patternFill patternType="solid">
        <fgColor rgb="FFEEEC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style="thin"/>
      <right style="thin"/>
      <top style="thin"/>
      <bottom style="thin"/>
    </border>
    <border>
      <left style="thick">
        <color theme="0"/>
      </left>
      <right style="thick">
        <color theme="0"/>
      </right>
      <top style="thick">
        <color theme="0"/>
      </top>
      <bottom style="thick">
        <color theme="0"/>
      </bottom>
    </border>
    <border>
      <left style="thick">
        <color theme="0"/>
      </left>
      <right style="thick">
        <color theme="0"/>
      </right>
      <top>
        <color indexed="63"/>
      </top>
      <bottom style="thick">
        <color theme="0"/>
      </bottom>
    </border>
    <border>
      <left style="thick">
        <color theme="0"/>
      </left>
      <right style="thick">
        <color theme="0"/>
      </right>
      <top style="thick">
        <color theme="0"/>
      </top>
      <bottom>
        <color indexed="63"/>
      </bottom>
    </border>
    <border>
      <left style="thick">
        <color theme="0"/>
      </left>
      <right style="medium">
        <color theme="0"/>
      </right>
      <top style="thin"/>
      <bottom style="thin"/>
    </border>
    <border>
      <left style="medium">
        <color theme="0"/>
      </left>
      <right style="thick">
        <color theme="0"/>
      </right>
      <top style="thin"/>
      <bottom style="thin"/>
    </border>
    <border>
      <left style="thick">
        <color theme="0"/>
      </left>
      <right style="thick">
        <color theme="0"/>
      </right>
      <top style="thick">
        <color theme="0"/>
      </top>
      <bottom style="thin"/>
    </border>
    <border>
      <left>
        <color indexed="63"/>
      </left>
      <right>
        <color indexed="63"/>
      </right>
      <top>
        <color indexed="63"/>
      </top>
      <bottom style="thin"/>
    </border>
    <border>
      <left style="thick">
        <color rgb="FFFFFFFF"/>
      </left>
      <right style="thick">
        <color rgb="FFFFFFFF"/>
      </right>
      <top>
        <color rgb="FF000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style="thick">
        <color rgb="FFFFFFFF"/>
      </right>
      <top style="thick">
        <color rgb="FFFFFFFF"/>
      </top>
      <bottom>
        <color rgb="FF000000"/>
      </bottom>
    </border>
    <border>
      <left style="medium">
        <color theme="0"/>
      </left>
      <right style="medium">
        <color theme="0"/>
      </right>
      <top style="thin"/>
      <bottom style="thin"/>
    </border>
    <border>
      <left style="thick">
        <color theme="0"/>
      </left>
      <right style="thick">
        <color theme="0"/>
      </right>
      <top style="thin"/>
      <bottom style="thin"/>
    </border>
    <border>
      <left style="thick">
        <color theme="0"/>
      </left>
      <right style="thick">
        <color theme="0"/>
      </right>
      <top style="thin"/>
      <bottom>
        <color indexed="63"/>
      </bottom>
    </border>
    <border>
      <left style="thick">
        <color theme="0"/>
      </left>
      <right style="thick">
        <color theme="0"/>
      </right>
      <top style="thin"/>
      <bottom style="thick">
        <color theme="0"/>
      </bottom>
    </border>
    <border>
      <left style="thick">
        <color theme="0"/>
      </left>
      <right>
        <color indexed="63"/>
      </right>
      <top style="thin"/>
      <bottom style="thin"/>
    </border>
    <border>
      <left>
        <color indexed="63"/>
      </left>
      <right style="thick">
        <color theme="0"/>
      </right>
      <top style="thick">
        <color theme="0"/>
      </top>
      <bottom style="thick">
        <color theme="0"/>
      </bottom>
    </border>
    <border>
      <left style="thick">
        <color theme="0"/>
      </left>
      <right>
        <color indexed="63"/>
      </right>
      <top style="thick">
        <color theme="0"/>
      </top>
      <bottom style="thick">
        <color theme="0"/>
      </bottom>
    </border>
    <border>
      <left>
        <color indexed="63"/>
      </left>
      <right style="thick">
        <color theme="0"/>
      </right>
      <top style="thin"/>
      <bottom style="thick">
        <color theme="0"/>
      </bottom>
    </border>
    <border>
      <left style="thick">
        <color theme="0"/>
      </left>
      <right>
        <color indexed="63"/>
      </right>
      <top style="thin"/>
      <bottom style="thick">
        <color theme="0"/>
      </bottom>
    </border>
    <border>
      <left>
        <color indexed="63"/>
      </left>
      <right style="thick">
        <color theme="0"/>
      </right>
      <top style="thick">
        <color theme="0"/>
      </top>
      <bottom style="thin"/>
    </border>
    <border>
      <left style="thick">
        <color theme="0"/>
      </left>
      <right>
        <color indexed="63"/>
      </right>
      <top style="thick">
        <color theme="0"/>
      </top>
      <bottom style="thin"/>
    </border>
    <border>
      <left style="medium">
        <color theme="0"/>
      </left>
      <right style="medium">
        <color theme="0"/>
      </right>
      <top style="medium">
        <color theme="0"/>
      </top>
      <bottom style="medium">
        <color theme="0"/>
      </bottom>
    </border>
    <border>
      <left>
        <color indexed="63"/>
      </left>
      <right style="thick">
        <color theme="0"/>
      </right>
      <top style="thin"/>
      <bottom style="thin"/>
    </border>
    <border>
      <left>
        <color indexed="63"/>
      </left>
      <right>
        <color indexed="63"/>
      </right>
      <top style="thin"/>
      <bottom style="thin"/>
    </border>
    <border>
      <left style="thick">
        <color theme="0"/>
      </left>
      <right style="thick">
        <color theme="0"/>
      </right>
      <top>
        <color indexed="63"/>
      </top>
      <bottom style="thin"/>
    </border>
    <border>
      <left style="thick">
        <color theme="0"/>
      </left>
      <right style="thick">
        <color theme="0"/>
      </right>
      <top>
        <color indexed="63"/>
      </top>
      <bottom>
        <color indexed="63"/>
      </bottom>
    </border>
    <border>
      <left style="thick">
        <color theme="0"/>
      </left>
      <right>
        <color indexed="63"/>
      </right>
      <top style="thin"/>
      <bottom>
        <color indexed="63"/>
      </bottom>
    </border>
    <border>
      <left>
        <color indexed="63"/>
      </left>
      <right>
        <color indexed="63"/>
      </right>
      <top style="thin"/>
      <bottom>
        <color indexed="63"/>
      </bottom>
    </border>
    <border>
      <left>
        <color indexed="63"/>
      </left>
      <right style="thick">
        <color theme="0"/>
      </right>
      <top style="thin"/>
      <bottom>
        <color indexed="63"/>
      </bottom>
    </border>
    <border>
      <left style="thick">
        <color theme="0"/>
      </left>
      <right>
        <color indexed="63"/>
      </right>
      <top>
        <color indexed="63"/>
      </top>
      <bottom style="thin"/>
    </border>
    <border>
      <left>
        <color indexed="63"/>
      </left>
      <right style="thick">
        <color theme="0"/>
      </right>
      <top>
        <color indexed="63"/>
      </top>
      <bottom style="thin"/>
    </border>
    <border>
      <left style="thick">
        <color theme="0"/>
      </left>
      <right>
        <color indexed="63"/>
      </right>
      <top>
        <color indexed="63"/>
      </top>
      <bottom>
        <color indexed="63"/>
      </bottom>
    </border>
    <border>
      <left>
        <color indexed="63"/>
      </left>
      <right style="thick">
        <color theme="0"/>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7" fillId="0" borderId="0" applyAlignment="0">
      <protection/>
    </xf>
    <xf numFmtId="0" fontId="8" fillId="0" borderId="0" applyAlignment="0">
      <protection/>
    </xf>
    <xf numFmtId="0" fontId="4" fillId="30" borderId="3">
      <alignment horizontal="right" vertical="center" wrapText="1"/>
      <protection/>
    </xf>
    <xf numFmtId="1" fontId="9" fillId="30" borderId="4">
      <alignment horizontal="left" vertical="center" wrapText="1"/>
      <protection/>
    </xf>
    <xf numFmtId="1" fontId="4" fillId="30" borderId="5">
      <alignment horizontal="center" vertical="center"/>
      <protection/>
    </xf>
    <xf numFmtId="0" fontId="10" fillId="30" borderId="5">
      <alignment horizontal="center" vertical="center" wrapText="1"/>
      <protection/>
    </xf>
    <xf numFmtId="0" fontId="10" fillId="30" borderId="5">
      <alignment horizontal="center" vertical="center" wrapText="1"/>
      <protection/>
    </xf>
    <xf numFmtId="0" fontId="11" fillId="30" borderId="5">
      <alignment horizontal="center" vertical="center" wrapText="1"/>
      <protection/>
    </xf>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1" borderId="1" applyNumberFormat="0" applyAlignment="0" applyProtection="0"/>
    <xf numFmtId="0" fontId="0" fillId="0" borderId="0">
      <alignment horizontal="center" vertical="center" readingOrder="2"/>
      <protection/>
    </xf>
    <xf numFmtId="0" fontId="5" fillId="0" borderId="0">
      <alignment horizontal="left" vertical="center"/>
      <protection/>
    </xf>
    <xf numFmtId="0" fontId="86" fillId="0" borderId="9" applyNumberFormat="0" applyFill="0" applyAlignment="0" applyProtection="0"/>
    <xf numFmtId="0" fontId="87" fillId="32" borderId="0" applyNumberFormat="0" applyBorder="0" applyAlignment="0" applyProtection="0"/>
    <xf numFmtId="0" fontId="0" fillId="0" borderId="0">
      <alignment/>
      <protection/>
    </xf>
    <xf numFmtId="0" fontId="73" fillId="0" borderId="0">
      <alignment/>
      <protection/>
    </xf>
    <xf numFmtId="0" fontId="0" fillId="0" borderId="0">
      <alignment/>
      <protection/>
    </xf>
    <xf numFmtId="0" fontId="73" fillId="0" borderId="0">
      <alignment/>
      <protection/>
    </xf>
    <xf numFmtId="0" fontId="73" fillId="0" borderId="0">
      <alignment/>
      <protection/>
    </xf>
    <xf numFmtId="0" fontId="12" fillId="0" borderId="0">
      <alignment horizontal="right" vertical="center"/>
      <protection/>
    </xf>
    <xf numFmtId="0" fontId="13" fillId="0" borderId="0">
      <alignment horizontal="left" vertical="center"/>
      <protection/>
    </xf>
    <xf numFmtId="0" fontId="88"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0" fillId="0" borderId="0">
      <alignment horizontal="left" vertical="center"/>
      <protection/>
    </xf>
    <xf numFmtId="0" fontId="89" fillId="0" borderId="0" applyNumberFormat="0" applyFill="0" applyBorder="0" applyAlignment="0" applyProtection="0"/>
    <xf numFmtId="0" fontId="14" fillId="30" borderId="5" applyAlignment="0">
      <protection/>
    </xf>
    <xf numFmtId="0" fontId="12" fillId="0" borderId="11">
      <alignment horizontal="right" vertical="center" indent="1"/>
      <protection/>
    </xf>
    <xf numFmtId="0" fontId="4" fillId="30" borderId="11">
      <alignment horizontal="right" vertical="center" wrapText="1" indent="1" readingOrder="2"/>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0" fillId="0" borderId="0" applyNumberFormat="0" applyFill="0" applyBorder="0" applyAlignment="0" applyProtection="0"/>
  </cellStyleXfs>
  <cellXfs count="173">
    <xf numFmtId="0" fontId="0" fillId="0" borderId="0" xfId="0" applyAlignment="1">
      <alignment/>
    </xf>
    <xf numFmtId="212" fontId="0" fillId="0" borderId="0" xfId="0" applyNumberFormat="1" applyFont="1" applyAlignment="1">
      <alignment vertical="center"/>
    </xf>
    <xf numFmtId="1" fontId="1" fillId="0" borderId="0" xfId="0" applyNumberFormat="1" applyFont="1" applyAlignment="1">
      <alignment horizontal="center" vertical="center"/>
    </xf>
    <xf numFmtId="212" fontId="1" fillId="0" borderId="0" xfId="0" applyNumberFormat="1" applyFont="1" applyAlignment="1">
      <alignment horizontal="left" vertical="center"/>
    </xf>
    <xf numFmtId="212" fontId="0" fillId="0" borderId="0" xfId="0" applyNumberFormat="1" applyFont="1" applyAlignment="1">
      <alignment horizontal="left" vertical="center"/>
    </xf>
    <xf numFmtId="212" fontId="5" fillId="0" borderId="0" xfId="0" applyNumberFormat="1" applyFont="1" applyAlignment="1">
      <alignment horizontal="center" vertical="center"/>
    </xf>
    <xf numFmtId="212" fontId="1" fillId="0" borderId="0" xfId="0" applyNumberFormat="1" applyFont="1" applyAlignment="1">
      <alignment horizontal="center" vertical="center"/>
    </xf>
    <xf numFmtId="212" fontId="0" fillId="0" borderId="0" xfId="0" applyNumberFormat="1" applyFont="1" applyBorder="1" applyAlignment="1">
      <alignment vertical="center"/>
    </xf>
    <xf numFmtId="212" fontId="0" fillId="0" borderId="0" xfId="0" applyNumberFormat="1" applyFont="1" applyBorder="1" applyAlignment="1">
      <alignment horizontal="left" vertical="center"/>
    </xf>
    <xf numFmtId="0" fontId="6" fillId="0" borderId="0" xfId="0" applyFont="1" applyAlignment="1">
      <alignment vertical="center"/>
    </xf>
    <xf numFmtId="0" fontId="8" fillId="0" borderId="0" xfId="50" applyAlignment="1">
      <alignment vertical="center"/>
      <protection/>
    </xf>
    <xf numFmtId="0" fontId="4" fillId="0" borderId="0" xfId="76">
      <alignment horizontal="right" vertical="center"/>
      <protection/>
    </xf>
    <xf numFmtId="0" fontId="0" fillId="0" borderId="0" xfId="0" applyFont="1" applyAlignment="1">
      <alignment vertical="center"/>
    </xf>
    <xf numFmtId="0" fontId="0" fillId="0" borderId="0" xfId="0" applyFont="1" applyAlignment="1">
      <alignment horizontal="justify" vertical="center"/>
    </xf>
    <xf numFmtId="0" fontId="17" fillId="0" borderId="0" xfId="0" applyFont="1" applyAlignment="1">
      <alignment vertical="center"/>
    </xf>
    <xf numFmtId="0" fontId="0" fillId="0" borderId="0" xfId="67">
      <alignment/>
      <protection/>
    </xf>
    <xf numFmtId="0" fontId="0" fillId="0" borderId="0" xfId="67" applyAlignment="1">
      <alignment vertical="center"/>
      <protection/>
    </xf>
    <xf numFmtId="0" fontId="0" fillId="0" borderId="0" xfId="67" applyAlignment="1">
      <alignment horizontal="center" vertical="center"/>
      <protection/>
    </xf>
    <xf numFmtId="0" fontId="19" fillId="0" borderId="0" xfId="67" applyFont="1" applyAlignment="1">
      <alignment vertical="center"/>
      <protection/>
    </xf>
    <xf numFmtId="0" fontId="18" fillId="0" borderId="0" xfId="67" applyFont="1" applyAlignment="1">
      <alignment vertical="center" wrapText="1" readingOrder="1"/>
      <protection/>
    </xf>
    <xf numFmtId="212" fontId="22" fillId="0" borderId="0" xfId="0" applyNumberFormat="1" applyFont="1" applyAlignment="1">
      <alignment vertical="center"/>
    </xf>
    <xf numFmtId="212" fontId="21" fillId="0" borderId="0" xfId="0" applyNumberFormat="1" applyFont="1" applyAlignment="1">
      <alignment vertical="center"/>
    </xf>
    <xf numFmtId="0" fontId="11" fillId="0" borderId="14" xfId="0" applyFont="1" applyFill="1" applyBorder="1" applyAlignment="1">
      <alignment horizontal="center" vertical="center" wrapText="1"/>
    </xf>
    <xf numFmtId="212" fontId="11" fillId="0" borderId="0" xfId="0" applyNumberFormat="1" applyFont="1" applyFill="1" applyBorder="1" applyAlignment="1">
      <alignment vertical="center"/>
    </xf>
    <xf numFmtId="212" fontId="11" fillId="0" borderId="0" xfId="0" applyNumberFormat="1" applyFont="1" applyFill="1" applyBorder="1" applyAlignment="1">
      <alignment horizontal="left" vertical="center"/>
    </xf>
    <xf numFmtId="0" fontId="20" fillId="0" borderId="0" xfId="0" applyFont="1" applyFill="1" applyAlignment="1">
      <alignment vertical="center"/>
    </xf>
    <xf numFmtId="0" fontId="11" fillId="0" borderId="14" xfId="0" applyFont="1" applyFill="1" applyBorder="1" applyAlignment="1">
      <alignment vertical="center" wrapText="1"/>
    </xf>
    <xf numFmtId="212" fontId="11" fillId="0" borderId="0" xfId="0" applyNumberFormat="1" applyFont="1" applyFill="1" applyBorder="1" applyAlignment="1">
      <alignment horizontal="center" vertical="center"/>
    </xf>
    <xf numFmtId="0" fontId="1" fillId="0" borderId="0" xfId="77" applyFont="1">
      <alignment horizontal="left" vertical="center"/>
      <protection/>
    </xf>
    <xf numFmtId="0" fontId="4" fillId="0" borderId="0" xfId="50" applyFont="1" applyAlignment="1">
      <alignment vertical="center"/>
      <protection/>
    </xf>
    <xf numFmtId="0" fontId="4" fillId="0" borderId="0" xfId="76" applyFont="1">
      <alignment horizontal="right" vertical="center"/>
      <protection/>
    </xf>
    <xf numFmtId="1" fontId="1" fillId="0" borderId="0" xfId="0" applyNumberFormat="1" applyFont="1" applyBorder="1" applyAlignment="1">
      <alignment horizontal="center" vertical="center"/>
    </xf>
    <xf numFmtId="212" fontId="0" fillId="0" borderId="0" xfId="0" applyNumberFormat="1" applyFont="1" applyBorder="1" applyAlignment="1">
      <alignment horizontal="center" vertical="center"/>
    </xf>
    <xf numFmtId="212" fontId="0" fillId="0" borderId="0" xfId="0" applyNumberFormat="1" applyFont="1" applyBorder="1" applyAlignment="1">
      <alignment vertical="center"/>
    </xf>
    <xf numFmtId="212" fontId="1" fillId="0" borderId="0" xfId="0" applyNumberFormat="1" applyFont="1" applyBorder="1" applyAlignment="1">
      <alignment horizontal="left" vertical="center"/>
    </xf>
    <xf numFmtId="212" fontId="0" fillId="0" borderId="0" xfId="0" applyNumberFormat="1" applyFont="1" applyBorder="1" applyAlignment="1">
      <alignment horizontal="left" vertical="center"/>
    </xf>
    <xf numFmtId="0" fontId="0" fillId="33" borderId="15" xfId="84" applyFont="1" applyFill="1" applyBorder="1">
      <alignment horizontal="left" vertical="center" wrapText="1" indent="1"/>
      <protection/>
    </xf>
    <xf numFmtId="0" fontId="0" fillId="34" borderId="15" xfId="84" applyFont="1" applyFill="1" applyBorder="1">
      <alignment horizontal="left" vertical="center" wrapText="1" indent="1"/>
      <protection/>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xf>
    <xf numFmtId="0" fontId="4" fillId="33" borderId="16" xfId="81" applyFill="1" applyBorder="1">
      <alignment horizontal="right" vertical="center" wrapText="1" indent="1" readingOrder="2"/>
      <protection/>
    </xf>
    <xf numFmtId="0" fontId="0" fillId="33" borderId="16" xfId="84" applyFill="1" applyBorder="1">
      <alignment horizontal="left" vertical="center" wrapText="1" indent="1"/>
      <protection/>
    </xf>
    <xf numFmtId="0" fontId="4" fillId="33" borderId="15" xfId="81" applyFill="1" applyBorder="1">
      <alignment horizontal="right" vertical="center" wrapText="1" indent="1" readingOrder="2"/>
      <protection/>
    </xf>
    <xf numFmtId="0" fontId="0" fillId="33" borderId="15" xfId="84" applyFill="1" applyBorder="1">
      <alignment horizontal="left" vertical="center" wrapText="1" indent="1"/>
      <protection/>
    </xf>
    <xf numFmtId="0" fontId="4" fillId="34" borderId="15" xfId="81" applyFill="1" applyBorder="1">
      <alignment horizontal="right" vertical="center" wrapText="1" indent="1" readingOrder="2"/>
      <protection/>
    </xf>
    <xf numFmtId="0" fontId="0" fillId="34" borderId="15" xfId="84" applyFill="1" applyBorder="1">
      <alignment horizontal="left" vertical="center" wrapText="1" indent="1"/>
      <protection/>
    </xf>
    <xf numFmtId="0" fontId="4" fillId="34" borderId="17" xfId="81" applyFill="1" applyBorder="1">
      <alignment horizontal="right" vertical="center" wrapText="1" indent="1" readingOrder="2"/>
      <protection/>
    </xf>
    <xf numFmtId="0" fontId="0" fillId="34" borderId="17" xfId="84" applyFill="1" applyBorder="1">
      <alignment horizontal="left" vertical="center" wrapText="1" indent="1"/>
      <protection/>
    </xf>
    <xf numFmtId="0" fontId="23" fillId="0" borderId="0" xfId="49" applyFont="1" applyAlignment="1">
      <alignment vertical="center"/>
      <protection/>
    </xf>
    <xf numFmtId="0" fontId="24" fillId="0" borderId="0" xfId="49" applyFont="1" applyAlignment="1">
      <alignment vertical="center"/>
      <protection/>
    </xf>
    <xf numFmtId="0" fontId="91" fillId="0" borderId="0" xfId="67" applyFont="1" applyAlignment="1">
      <alignment horizontal="center" vertical="center" wrapText="1"/>
      <protection/>
    </xf>
    <xf numFmtId="0" fontId="92" fillId="0" borderId="0" xfId="67" applyFont="1" applyAlignment="1">
      <alignment horizontal="center" vertical="center" wrapText="1"/>
      <protection/>
    </xf>
    <xf numFmtId="0" fontId="4" fillId="33" borderId="18" xfId="79" applyFont="1" applyFill="1" applyBorder="1" applyAlignment="1">
      <alignment horizontal="center" vertical="center"/>
      <protection/>
    </xf>
    <xf numFmtId="0" fontId="1" fillId="33" borderId="19" xfId="79" applyFont="1" applyFill="1" applyBorder="1" applyAlignment="1">
      <alignment horizontal="center" vertical="center"/>
      <protection/>
    </xf>
    <xf numFmtId="0" fontId="4" fillId="34" borderId="20" xfId="81" applyFill="1" applyBorder="1">
      <alignment horizontal="right" vertical="center" wrapText="1" indent="1" readingOrder="2"/>
      <protection/>
    </xf>
    <xf numFmtId="0" fontId="0" fillId="34" borderId="20" xfId="84" applyFill="1" applyBorder="1">
      <alignment horizontal="left" vertical="center" wrapText="1" indent="1"/>
      <protection/>
    </xf>
    <xf numFmtId="0" fontId="0" fillId="34" borderId="20" xfId="84" applyFont="1" applyFill="1" applyBorder="1">
      <alignment horizontal="left" vertical="center" wrapText="1" indent="1"/>
      <protection/>
    </xf>
    <xf numFmtId="0" fontId="20" fillId="0" borderId="21" xfId="0" applyFont="1" applyFill="1" applyBorder="1" applyAlignment="1">
      <alignment horizontal="center" vertical="center"/>
    </xf>
    <xf numFmtId="212" fontId="5" fillId="0" borderId="0" xfId="0" applyNumberFormat="1" applyFont="1" applyBorder="1" applyAlignment="1">
      <alignment horizontal="left" vertical="center"/>
    </xf>
    <xf numFmtId="212" fontId="15" fillId="33" borderId="16" xfId="83" applyNumberFormat="1" applyFont="1" applyFill="1" applyBorder="1">
      <alignment horizontal="right" vertical="center" indent="1"/>
      <protection/>
    </xf>
    <xf numFmtId="212" fontId="15" fillId="34" borderId="15" xfId="83" applyNumberFormat="1" applyFont="1" applyFill="1" applyBorder="1">
      <alignment horizontal="right" vertical="center" indent="1"/>
      <protection/>
    </xf>
    <xf numFmtId="212" fontId="15" fillId="33" borderId="15" xfId="83" applyNumberFormat="1" applyFont="1" applyFill="1" applyBorder="1">
      <alignment horizontal="right" vertical="center" indent="1"/>
      <protection/>
    </xf>
    <xf numFmtId="212" fontId="15" fillId="34" borderId="20" xfId="83" applyNumberFormat="1" applyFont="1" applyFill="1" applyBorder="1">
      <alignment horizontal="right" vertical="center" indent="1"/>
      <protection/>
    </xf>
    <xf numFmtId="212" fontId="11" fillId="0" borderId="0" xfId="0" applyNumberFormat="1" applyFont="1" applyFill="1" applyBorder="1" applyAlignment="1">
      <alignment horizontal="left" vertical="center" wrapText="1"/>
    </xf>
    <xf numFmtId="0" fontId="26" fillId="0" borderId="0" xfId="0" applyFont="1" applyAlignment="1">
      <alignment horizontal="right" vertical="center" indent="1"/>
    </xf>
    <xf numFmtId="0" fontId="57" fillId="0" borderId="0" xfId="0" applyFont="1" applyBorder="1" applyAlignment="1">
      <alignment horizontal="left" vertical="center" indent="1"/>
    </xf>
    <xf numFmtId="0" fontId="27" fillId="0" borderId="0" xfId="0" applyFont="1" applyAlignment="1">
      <alignment horizontal="right" vertical="top" wrapText="1" indent="1"/>
    </xf>
    <xf numFmtId="0" fontId="58" fillId="0" borderId="0" xfId="0" applyFont="1" applyAlignment="1">
      <alignment horizontal="left" vertical="top" wrapText="1" indent="1"/>
    </xf>
    <xf numFmtId="0" fontId="59" fillId="0" borderId="0" xfId="0" applyFont="1" applyBorder="1" applyAlignment="1">
      <alignment horizontal="left" vertical="center" indent="1"/>
    </xf>
    <xf numFmtId="0" fontId="27" fillId="0" borderId="0" xfId="0" applyFont="1" applyAlignment="1">
      <alignment horizontal="right" vertical="center" wrapText="1" indent="1" readingOrder="2"/>
    </xf>
    <xf numFmtId="0" fontId="58" fillId="0" borderId="0" xfId="0" applyFont="1" applyBorder="1" applyAlignment="1">
      <alignment horizontal="left" vertical="center" wrapText="1" indent="1"/>
    </xf>
    <xf numFmtId="0" fontId="28" fillId="0" borderId="0" xfId="0" applyFont="1" applyAlignment="1">
      <alignment vertical="center"/>
    </xf>
    <xf numFmtId="0" fontId="58" fillId="0" borderId="0" xfId="0" applyFont="1" applyBorder="1" applyAlignment="1">
      <alignment horizontal="left" vertical="top" wrapText="1" indent="1"/>
    </xf>
    <xf numFmtId="0" fontId="57" fillId="0" borderId="0" xfId="0" applyFont="1" applyBorder="1" applyAlignment="1">
      <alignment horizontal="left" vertical="center" wrapText="1" indent="1"/>
    </xf>
    <xf numFmtId="0" fontId="57" fillId="0" borderId="0" xfId="0" applyFont="1" applyAlignment="1">
      <alignment horizontal="left" indent="1"/>
    </xf>
    <xf numFmtId="0" fontId="1" fillId="0" borderId="0" xfId="72" applyFont="1" applyAlignment="1">
      <alignment horizontal="right" vertical="center" indent="1" readingOrder="2"/>
      <protection/>
    </xf>
    <xf numFmtId="0" fontId="11" fillId="0" borderId="0" xfId="73" applyFont="1">
      <alignment horizontal="left" vertical="center"/>
      <protection/>
    </xf>
    <xf numFmtId="212" fontId="0" fillId="35" borderId="22" xfId="83" applyNumberFormat="1" applyFont="1" applyFill="1" applyBorder="1" applyAlignment="1">
      <alignment horizontal="right" vertical="center" indent="1"/>
      <protection/>
    </xf>
    <xf numFmtId="212" fontId="0" fillId="36" borderId="23" xfId="83" applyNumberFormat="1" applyFont="1" applyFill="1" applyBorder="1" applyAlignment="1">
      <alignment horizontal="right" vertical="center" indent="1"/>
      <protection/>
    </xf>
    <xf numFmtId="212" fontId="0" fillId="35" borderId="23" xfId="83" applyNumberFormat="1" applyFont="1" applyFill="1" applyBorder="1" applyAlignment="1">
      <alignment horizontal="right" vertical="center" indent="1"/>
      <protection/>
    </xf>
    <xf numFmtId="212" fontId="0" fillId="36" borderId="24" xfId="83" applyNumberFormat="1" applyFont="1" applyFill="1" applyBorder="1" applyAlignment="1">
      <alignment horizontal="right" vertical="center" indent="1"/>
      <protection/>
    </xf>
    <xf numFmtId="212" fontId="1" fillId="0" borderId="25" xfId="0" applyNumberFormat="1" applyFont="1" applyFill="1" applyBorder="1" applyAlignment="1">
      <alignment horizontal="right" vertical="center" indent="1"/>
    </xf>
    <xf numFmtId="0" fontId="20" fillId="0" borderId="21" xfId="0" applyFont="1" applyFill="1" applyBorder="1" applyAlignment="1">
      <alignment vertical="center"/>
    </xf>
    <xf numFmtId="0" fontId="1" fillId="34" borderId="26" xfId="54" applyFont="1" applyFill="1" applyBorder="1" applyAlignment="1">
      <alignment horizontal="center" vertical="center" wrapText="1"/>
      <protection/>
    </xf>
    <xf numFmtId="0" fontId="1" fillId="34" borderId="27" xfId="56" applyFont="1" applyFill="1" applyBorder="1" applyAlignment="1">
      <alignment horizontal="center" wrapText="1" readingOrder="2"/>
      <protection/>
    </xf>
    <xf numFmtId="212" fontId="15" fillId="33" borderId="28" xfId="83" applyNumberFormat="1" applyFont="1" applyFill="1" applyBorder="1">
      <alignment horizontal="right" vertical="center" indent="1"/>
      <protection/>
    </xf>
    <xf numFmtId="212" fontId="0" fillId="33" borderId="28" xfId="83" applyNumberFormat="1" applyFont="1" applyFill="1" applyBorder="1" applyAlignment="1">
      <alignment horizontal="right" vertical="center" indent="1" readingOrder="1"/>
      <protection/>
    </xf>
    <xf numFmtId="0" fontId="0" fillId="33" borderId="28" xfId="84" applyFont="1" applyFill="1" applyBorder="1">
      <alignment horizontal="left" vertical="center" wrapText="1" indent="1"/>
      <protection/>
    </xf>
    <xf numFmtId="212" fontId="4" fillId="33" borderId="28" xfId="81" applyNumberFormat="1" applyFont="1" applyFill="1" applyBorder="1">
      <alignment horizontal="right" vertical="center" wrapText="1" indent="1" readingOrder="2"/>
      <protection/>
    </xf>
    <xf numFmtId="212" fontId="4" fillId="34" borderId="15" xfId="81" applyNumberFormat="1" applyFont="1" applyFill="1" applyBorder="1">
      <alignment horizontal="right" vertical="center" wrapText="1" indent="1" readingOrder="2"/>
      <protection/>
    </xf>
    <xf numFmtId="212" fontId="4" fillId="33" borderId="15" xfId="81" applyNumberFormat="1" applyFont="1" applyFill="1" applyBorder="1">
      <alignment horizontal="right" vertical="center" wrapText="1" indent="1" readingOrder="2"/>
      <protection/>
    </xf>
    <xf numFmtId="212" fontId="4" fillId="34" borderId="20" xfId="81" applyNumberFormat="1" applyFont="1" applyFill="1" applyBorder="1">
      <alignment horizontal="right" vertical="center" wrapText="1" indent="1" readingOrder="2"/>
      <protection/>
    </xf>
    <xf numFmtId="212" fontId="15" fillId="33" borderId="16" xfId="83" applyNumberFormat="1" applyFont="1" applyFill="1" applyBorder="1" applyAlignment="1">
      <alignment horizontal="center" vertical="center"/>
      <protection/>
    </xf>
    <xf numFmtId="212" fontId="15" fillId="34" borderId="15" xfId="83" applyNumberFormat="1" applyFont="1" applyFill="1" applyBorder="1" applyAlignment="1">
      <alignment horizontal="center" vertical="center"/>
      <protection/>
    </xf>
    <xf numFmtId="212" fontId="15" fillId="33" borderId="15" xfId="83" applyNumberFormat="1" applyFont="1" applyFill="1" applyBorder="1" applyAlignment="1">
      <alignment horizontal="center" vertical="center"/>
      <protection/>
    </xf>
    <xf numFmtId="212" fontId="15" fillId="34" borderId="20" xfId="83" applyNumberFormat="1" applyFont="1" applyFill="1" applyBorder="1" applyAlignment="1">
      <alignment horizontal="center" vertical="center"/>
      <protection/>
    </xf>
    <xf numFmtId="1" fontId="0" fillId="34" borderId="15" xfId="83" applyNumberFormat="1" applyFill="1" applyBorder="1">
      <alignment horizontal="right" vertical="center" indent="1"/>
      <protection/>
    </xf>
    <xf numFmtId="212" fontId="0" fillId="34" borderId="15" xfId="83" applyNumberFormat="1" applyFill="1" applyBorder="1">
      <alignment horizontal="right" vertical="center" indent="1"/>
      <protection/>
    </xf>
    <xf numFmtId="1" fontId="0" fillId="33" borderId="20" xfId="83" applyNumberFormat="1" applyFill="1" applyBorder="1">
      <alignment horizontal="right" vertical="center" indent="1"/>
      <protection/>
    </xf>
    <xf numFmtId="212" fontId="0" fillId="33" borderId="20" xfId="83" applyNumberFormat="1" applyFill="1" applyBorder="1">
      <alignment horizontal="right" vertical="center" indent="1"/>
      <protection/>
    </xf>
    <xf numFmtId="0" fontId="1" fillId="34" borderId="29" xfId="54" applyFont="1" applyFill="1" applyBorder="1" applyAlignment="1">
      <alignment horizontal="center" vertical="center" wrapText="1"/>
      <protection/>
    </xf>
    <xf numFmtId="0" fontId="11" fillId="0" borderId="14" xfId="0" applyFont="1" applyFill="1" applyBorder="1" applyAlignment="1">
      <alignment horizontal="center" vertical="center" wrapText="1" readingOrder="1"/>
    </xf>
    <xf numFmtId="0" fontId="20" fillId="0" borderId="21" xfId="0" applyFont="1" applyFill="1" applyBorder="1" applyAlignment="1">
      <alignment horizontal="center" vertical="center" wrapText="1" readingOrder="1"/>
    </xf>
    <xf numFmtId="0" fontId="4" fillId="33" borderId="30" xfId="81" applyFill="1" applyBorder="1" applyAlignment="1">
      <alignment horizontal="center" vertical="center" wrapText="1" readingOrder="2"/>
      <protection/>
    </xf>
    <xf numFmtId="1" fontId="0" fillId="33" borderId="15" xfId="83" applyNumberFormat="1" applyFill="1" applyBorder="1">
      <alignment horizontal="right" vertical="center" indent="1"/>
      <protection/>
    </xf>
    <xf numFmtId="212" fontId="0" fillId="33" borderId="15" xfId="83" applyNumberFormat="1" applyFill="1" applyBorder="1">
      <alignment horizontal="right" vertical="center" indent="1"/>
      <protection/>
    </xf>
    <xf numFmtId="0" fontId="1" fillId="33" borderId="31" xfId="84" applyFont="1" applyFill="1" applyBorder="1" applyAlignment="1">
      <alignment horizontal="center" vertical="center" wrapText="1"/>
      <protection/>
    </xf>
    <xf numFmtId="0" fontId="4" fillId="34" borderId="30" xfId="81" applyFill="1" applyBorder="1" applyAlignment="1">
      <alignment horizontal="center" vertical="center" wrapText="1" readingOrder="2"/>
      <protection/>
    </xf>
    <xf numFmtId="0" fontId="1" fillId="34" borderId="31" xfId="84" applyFont="1" applyFill="1" applyBorder="1" applyAlignment="1">
      <alignment horizontal="center" vertical="center" wrapText="1"/>
      <protection/>
    </xf>
    <xf numFmtId="0" fontId="4" fillId="33" borderId="32" xfId="81" applyFill="1" applyBorder="1" applyAlignment="1">
      <alignment horizontal="center" vertical="center" wrapText="1" readingOrder="2"/>
      <protection/>
    </xf>
    <xf numFmtId="1" fontId="0" fillId="33" borderId="28" xfId="83" applyNumberFormat="1" applyFill="1" applyBorder="1">
      <alignment horizontal="right" vertical="center" indent="1"/>
      <protection/>
    </xf>
    <xf numFmtId="212" fontId="0" fillId="33" borderId="28" xfId="83" applyNumberFormat="1" applyFill="1" applyBorder="1">
      <alignment horizontal="right" vertical="center" indent="1"/>
      <protection/>
    </xf>
    <xf numFmtId="0" fontId="1" fillId="33" borderId="33" xfId="84" applyFont="1" applyFill="1" applyBorder="1" applyAlignment="1">
      <alignment horizontal="center" vertical="center" wrapText="1"/>
      <protection/>
    </xf>
    <xf numFmtId="0" fontId="4" fillId="33" borderId="34" xfId="81" applyFill="1" applyBorder="1" applyAlignment="1">
      <alignment horizontal="center" vertical="center" wrapText="1" readingOrder="2"/>
      <protection/>
    </xf>
    <xf numFmtId="0" fontId="1" fillId="33" borderId="35" xfId="84" applyFont="1" applyFill="1" applyBorder="1" applyAlignment="1">
      <alignment horizontal="center" vertical="center" wrapText="1"/>
      <protection/>
    </xf>
    <xf numFmtId="0" fontId="26" fillId="0" borderId="0" xfId="0" applyFont="1" applyAlignment="1">
      <alignment horizontal="center" vertical="top"/>
    </xf>
    <xf numFmtId="0" fontId="0" fillId="0" borderId="0" xfId="0" applyFont="1" applyAlignment="1">
      <alignment vertical="top"/>
    </xf>
    <xf numFmtId="0" fontId="26" fillId="0" borderId="0" xfId="0" applyFont="1" applyAlignment="1">
      <alignment horizontal="center"/>
    </xf>
    <xf numFmtId="0" fontId="0"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xf>
    <xf numFmtId="212" fontId="1" fillId="0" borderId="0" xfId="0" applyNumberFormat="1" applyFont="1" applyAlignment="1">
      <alignment horizontal="right" vertical="center" readingOrder="2"/>
    </xf>
    <xf numFmtId="0" fontId="27" fillId="0" borderId="0" xfId="0" applyFont="1" applyAlignment="1">
      <alignment horizontal="right" vertical="top" wrapText="1" indent="1"/>
    </xf>
    <xf numFmtId="212" fontId="15" fillId="37" borderId="15" xfId="83" applyNumberFormat="1" applyFont="1" applyFill="1" applyBorder="1" applyAlignment="1">
      <alignment horizontal="center" vertical="center"/>
      <protection/>
    </xf>
    <xf numFmtId="212" fontId="0" fillId="33" borderId="36" xfId="83" applyNumberFormat="1" applyFont="1" applyFill="1" applyBorder="1" applyAlignment="1">
      <alignment horizontal="right" vertical="center" indent="1" readingOrder="1"/>
      <protection/>
    </xf>
    <xf numFmtId="212" fontId="5" fillId="0" borderId="0" xfId="0" applyNumberFormat="1" applyFont="1" applyAlignment="1">
      <alignment horizontal="left" vertical="center"/>
    </xf>
    <xf numFmtId="0" fontId="4" fillId="34" borderId="37" xfId="51" applyFont="1" applyFill="1" applyBorder="1" applyAlignment="1">
      <alignment horizontal="left" vertical="center" wrapText="1" readingOrder="1"/>
      <protection/>
    </xf>
    <xf numFmtId="1" fontId="1" fillId="34" borderId="29" xfId="52" applyFont="1" applyFill="1" applyBorder="1" applyAlignment="1">
      <alignment horizontal="left" vertical="center" wrapText="1"/>
      <protection/>
    </xf>
    <xf numFmtId="0" fontId="18" fillId="0" borderId="0" xfId="67" applyFont="1" applyAlignment="1">
      <alignment horizontal="center" vertical="center" wrapText="1" readingOrder="1"/>
      <protection/>
    </xf>
    <xf numFmtId="0" fontId="11" fillId="34" borderId="26" xfId="56" applyFont="1" applyFill="1" applyBorder="1">
      <alignment horizontal="center" vertical="center" wrapText="1"/>
      <protection/>
    </xf>
    <xf numFmtId="0" fontId="9" fillId="34" borderId="38" xfId="54" applyFont="1" applyFill="1" applyBorder="1" applyAlignment="1">
      <alignment horizontal="center" vertical="center" wrapText="1"/>
      <protection/>
    </xf>
    <xf numFmtId="0" fontId="9" fillId="34" borderId="37" xfId="54" applyFont="1" applyFill="1" applyBorder="1" applyAlignment="1">
      <alignment horizontal="center" vertical="center" wrapText="1"/>
      <protection/>
    </xf>
    <xf numFmtId="0" fontId="9" fillId="34" borderId="29" xfId="54" applyFont="1" applyFill="1" applyBorder="1" applyAlignment="1">
      <alignment horizontal="center" vertical="center" wrapText="1"/>
      <protection/>
    </xf>
    <xf numFmtId="0" fontId="11" fillId="34" borderId="27" xfId="56" applyFont="1" applyFill="1" applyBorder="1" applyAlignment="1">
      <alignment horizontal="center" vertical="center" wrapText="1"/>
      <protection/>
    </xf>
    <xf numFmtId="0" fontId="11" fillId="34" borderId="39" xfId="56" applyFont="1" applyFill="1" applyBorder="1" applyAlignment="1">
      <alignment horizontal="center" vertical="center" wrapText="1"/>
      <protection/>
    </xf>
    <xf numFmtId="0" fontId="20" fillId="0" borderId="0" xfId="49" applyFont="1" applyAlignment="1">
      <alignment horizontal="center" vertical="center" readingOrder="2"/>
      <protection/>
    </xf>
    <xf numFmtId="0" fontId="20" fillId="0" borderId="0" xfId="49" applyFont="1" applyAlignment="1">
      <alignment horizontal="center" vertical="center"/>
      <protection/>
    </xf>
    <xf numFmtId="1" fontId="4" fillId="34" borderId="26" xfId="53" applyFont="1" applyFill="1" applyBorder="1">
      <alignment horizontal="center" vertical="center"/>
      <protection/>
    </xf>
    <xf numFmtId="0" fontId="4" fillId="0" borderId="0" xfId="50" applyFont="1" applyAlignment="1">
      <alignment horizontal="center" vertical="center"/>
      <protection/>
    </xf>
    <xf numFmtId="0" fontId="10" fillId="34" borderId="27" xfId="54" applyFont="1" applyFill="1" applyBorder="1">
      <alignment horizontal="center" vertical="center" wrapText="1"/>
      <protection/>
    </xf>
    <xf numFmtId="0" fontId="10" fillId="34" borderId="40" xfId="54" applyFont="1" applyFill="1" applyBorder="1">
      <alignment horizontal="center" vertical="center" wrapText="1"/>
      <protection/>
    </xf>
    <xf numFmtId="0" fontId="10" fillId="34" borderId="39" xfId="54" applyFont="1" applyFill="1" applyBorder="1">
      <alignment horizontal="center" vertical="center" wrapText="1"/>
      <protection/>
    </xf>
    <xf numFmtId="0" fontId="16" fillId="34" borderId="38" xfId="54" applyFont="1" applyFill="1" applyBorder="1" applyAlignment="1">
      <alignment horizontal="center" vertical="center" wrapText="1"/>
      <protection/>
    </xf>
    <xf numFmtId="0" fontId="16" fillId="34" borderId="37" xfId="54" applyFont="1" applyFill="1" applyBorder="1" applyAlignment="1">
      <alignment horizontal="center" vertical="center" wrapText="1"/>
      <protection/>
    </xf>
    <xf numFmtId="0" fontId="4" fillId="0" borderId="0" xfId="50" applyFont="1" applyAlignment="1">
      <alignment horizontal="center" vertical="center"/>
      <protection/>
    </xf>
    <xf numFmtId="0" fontId="9" fillId="34" borderId="27" xfId="54" applyFont="1" applyFill="1" applyBorder="1" applyAlignment="1">
      <alignment horizontal="center" vertical="center" wrapText="1"/>
      <protection/>
    </xf>
    <xf numFmtId="0" fontId="9" fillId="34" borderId="40" xfId="54" applyFont="1" applyFill="1" applyBorder="1" applyAlignment="1">
      <alignment horizontal="center" vertical="center" wrapText="1"/>
      <protection/>
    </xf>
    <xf numFmtId="0" fontId="9" fillId="34" borderId="39" xfId="54" applyFont="1" applyFill="1" applyBorder="1" applyAlignment="1">
      <alignment horizontal="center" vertical="center" wrapText="1"/>
      <protection/>
    </xf>
    <xf numFmtId="0" fontId="16" fillId="34" borderId="41" xfId="54" applyFont="1" applyFill="1" applyBorder="1" applyAlignment="1">
      <alignment horizontal="center" vertical="center" wrapText="1"/>
      <protection/>
    </xf>
    <xf numFmtId="0" fontId="16" fillId="34" borderId="42" xfId="54" applyFont="1" applyFill="1" applyBorder="1" applyAlignment="1">
      <alignment horizontal="center" vertical="center" wrapText="1"/>
      <protection/>
    </xf>
    <xf numFmtId="0" fontId="16" fillId="34" borderId="43" xfId="54" applyFont="1" applyFill="1" applyBorder="1" applyAlignment="1">
      <alignment horizontal="center" vertical="center" wrapText="1"/>
      <protection/>
    </xf>
    <xf numFmtId="1" fontId="4" fillId="34" borderId="26" xfId="53" applyFill="1" applyBorder="1">
      <alignment horizontal="center" vertical="center"/>
      <protection/>
    </xf>
    <xf numFmtId="0" fontId="0" fillId="34" borderId="27" xfId="54" applyFont="1" applyFill="1" applyBorder="1">
      <alignment horizontal="center" vertical="center" wrapText="1"/>
      <protection/>
    </xf>
    <xf numFmtId="0" fontId="0" fillId="34" borderId="40" xfId="54" applyFont="1" applyFill="1" applyBorder="1">
      <alignment horizontal="center" vertical="center" wrapText="1"/>
      <protection/>
    </xf>
    <xf numFmtId="0" fontId="0" fillId="34" borderId="39" xfId="54" applyFont="1" applyFill="1" applyBorder="1">
      <alignment horizontal="center" vertical="center" wrapText="1"/>
      <protection/>
    </xf>
    <xf numFmtId="0" fontId="1" fillId="34" borderId="44" xfId="54" applyFont="1" applyFill="1" applyBorder="1" applyAlignment="1">
      <alignment horizontal="center" vertical="center" wrapText="1"/>
      <protection/>
    </xf>
    <xf numFmtId="0" fontId="1" fillId="34" borderId="21" xfId="54" applyFont="1" applyFill="1" applyBorder="1" applyAlignment="1">
      <alignment horizontal="center" vertical="center" wrapText="1"/>
      <protection/>
    </xf>
    <xf numFmtId="0" fontId="1" fillId="34" borderId="45" xfId="54" applyFont="1" applyFill="1" applyBorder="1" applyAlignment="1">
      <alignment horizontal="center" vertical="center" wrapText="1"/>
      <protection/>
    </xf>
    <xf numFmtId="0" fontId="9" fillId="34" borderId="29" xfId="54" applyFont="1" applyFill="1" applyBorder="1">
      <alignment horizontal="center" vertical="center" wrapText="1"/>
      <protection/>
    </xf>
    <xf numFmtId="0" fontId="9" fillId="34" borderId="37" xfId="54" applyFont="1" applyFill="1" applyBorder="1">
      <alignment horizontal="center" vertical="center" wrapText="1"/>
      <protection/>
    </xf>
    <xf numFmtId="0" fontId="11" fillId="34" borderId="27" xfId="56" applyFill="1" applyBorder="1" applyAlignment="1">
      <alignment horizontal="center" vertical="center" wrapText="1"/>
      <protection/>
    </xf>
    <xf numFmtId="0" fontId="11" fillId="34" borderId="39" xfId="56" applyFill="1" applyBorder="1" applyAlignment="1">
      <alignment horizontal="center" vertical="center" wrapText="1"/>
      <protection/>
    </xf>
    <xf numFmtId="0" fontId="11" fillId="34" borderId="26" xfId="56" applyFill="1" applyBorder="1">
      <alignment horizontal="center" vertical="center" wrapText="1"/>
      <protection/>
    </xf>
    <xf numFmtId="0" fontId="0" fillId="34" borderId="41" xfId="54" applyFont="1" applyFill="1" applyBorder="1" applyAlignment="1">
      <alignment horizontal="center" vertical="center" wrapText="1"/>
      <protection/>
    </xf>
    <xf numFmtId="0" fontId="0" fillId="34" borderId="46" xfId="54" applyFont="1" applyFill="1" applyBorder="1" applyAlignment="1">
      <alignment horizontal="center" vertical="center" wrapText="1"/>
      <protection/>
    </xf>
    <xf numFmtId="1" fontId="4" fillId="34" borderId="43" xfId="53" applyFont="1" applyFill="1" applyBorder="1" applyAlignment="1">
      <alignment horizontal="center" vertical="center"/>
      <protection/>
    </xf>
    <xf numFmtId="1" fontId="4" fillId="34" borderId="47" xfId="53" applyFont="1" applyFill="1" applyBorder="1" applyAlignment="1">
      <alignment horizontal="center" vertical="center"/>
      <protection/>
    </xf>
    <xf numFmtId="1" fontId="1" fillId="34" borderId="26" xfId="0" applyNumberFormat="1" applyFont="1" applyFill="1" applyBorder="1" applyAlignment="1" quotePrefix="1">
      <alignment horizontal="center" vertical="center" wrapText="1"/>
    </xf>
    <xf numFmtId="1" fontId="1" fillId="34" borderId="26" xfId="0" applyNumberFormat="1" applyFont="1" applyFill="1" applyBorder="1" applyAlignment="1">
      <alignment horizontal="center" vertical="center"/>
    </xf>
    <xf numFmtId="0" fontId="11" fillId="34" borderId="26" xfId="56" applyFont="1" applyFill="1" applyBorder="1" applyAlignment="1">
      <alignment horizontal="center" vertical="center" wrapText="1" readingOrder="1"/>
      <protection/>
    </xf>
    <xf numFmtId="0" fontId="11" fillId="34" borderId="27" xfId="56" applyFont="1" applyFill="1" applyBorder="1" applyAlignment="1">
      <alignment horizontal="center" vertical="center" wrapText="1" readingOrder="1"/>
      <protection/>
    </xf>
    <xf numFmtId="0" fontId="11" fillId="34" borderId="40" xfId="56" applyFont="1" applyFill="1" applyBorder="1" applyAlignment="1">
      <alignment horizontal="center" vertical="top" wrapText="1" readingOrder="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2" xfId="50"/>
    <cellStyle name="had" xfId="51"/>
    <cellStyle name="had0" xfId="52"/>
    <cellStyle name="Had1" xfId="53"/>
    <cellStyle name="Had2" xfId="54"/>
    <cellStyle name="Had2 2" xfId="55"/>
    <cellStyle name="Had3" xfId="56"/>
    <cellStyle name="Heading 1" xfId="57"/>
    <cellStyle name="Heading 2" xfId="58"/>
    <cellStyle name="Heading 3" xfId="59"/>
    <cellStyle name="Heading 4" xfId="60"/>
    <cellStyle name="Hyperlink" xfId="61"/>
    <cellStyle name="Input" xfId="62"/>
    <cellStyle name="inxa" xfId="63"/>
    <cellStyle name="inxe" xfId="64"/>
    <cellStyle name="Linked Cell" xfId="65"/>
    <cellStyle name="Neutral" xfId="66"/>
    <cellStyle name="Normal 2" xfId="67"/>
    <cellStyle name="Normal 2 2" xfId="68"/>
    <cellStyle name="Normal 3" xfId="69"/>
    <cellStyle name="Normal 4" xfId="70"/>
    <cellStyle name="Normal 5" xfId="71"/>
    <cellStyle name="NotA" xfId="72"/>
    <cellStyle name="Note" xfId="73"/>
    <cellStyle name="Output" xfId="74"/>
    <cellStyle name="Percent" xfId="75"/>
    <cellStyle name="T1" xfId="76"/>
    <cellStyle name="T2" xfId="77"/>
    <cellStyle name="Title" xfId="78"/>
    <cellStyle name="Total" xfId="79"/>
    <cellStyle name="Total1" xfId="80"/>
    <cellStyle name="TXT1" xfId="81"/>
    <cellStyle name="TXT1 2" xfId="82"/>
    <cellStyle name="TXT2" xfId="83"/>
    <cellStyle name="TXT3" xfId="84"/>
    <cellStyle name="TXT4" xfId="85"/>
    <cellStyle name="TXT5"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المتوسط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الشهري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لدرجات</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الحرارة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مطار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الدوحة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الدولي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الشهور</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MONTHLY TEMPERATURE ( ᵒC) DOHA  INTERNATIONAL AIRPORT BY MONTH
</a:t>
            </a:r>
            <a:r>
              <a:rPr lang="en-US" cap="none" sz="1200" b="1" i="0" u="none" baseline="0">
                <a:solidFill>
                  <a:srgbClr val="000000"/>
                </a:solidFill>
                <a:latin typeface="Arial"/>
                <a:ea typeface="Arial"/>
                <a:cs typeface="Arial"/>
              </a:rPr>
              <a:t>2022</a:t>
            </a:r>
          </a:p>
        </c:rich>
      </c:tx>
      <c:layout>
        <c:manualLayout>
          <c:xMode val="factor"/>
          <c:yMode val="factor"/>
          <c:x val="0.0145"/>
          <c:y val="0"/>
        </c:manualLayout>
      </c:layout>
      <c:spPr>
        <a:solidFill>
          <a:srgbClr val="FFFFFF"/>
        </a:solidFill>
        <a:ln w="3175">
          <a:noFill/>
        </a:ln>
      </c:spPr>
    </c:title>
    <c:plotArea>
      <c:layout>
        <c:manualLayout>
          <c:xMode val="edge"/>
          <c:yMode val="edge"/>
          <c:x val="0.029"/>
          <c:y val="0.145"/>
          <c:w val="0.909"/>
          <c:h val="0.79875"/>
        </c:manualLayout>
      </c:layout>
      <c:barChart>
        <c:barDir val="col"/>
        <c:grouping val="clustered"/>
        <c:varyColors val="0"/>
        <c:ser>
          <c:idx val="3"/>
          <c:order val="0"/>
          <c:tx>
            <c:strRef>
              <c:f>1!$E$27</c:f>
              <c:strCache>
                <c:ptCount val="1"/>
                <c:pt idx="0">
                  <c:v>متوسط درجات الحرارة العظمى   AV.MAX. TEMP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1!$C$28:$C$39</c:f>
              <c:strCache>
                <c:ptCount val="12"/>
                <c:pt idx="0">
                  <c:v>يناير
  Jan </c:v>
                </c:pt>
                <c:pt idx="1">
                  <c:v>فبراير
  Feb</c:v>
                </c:pt>
                <c:pt idx="2">
                  <c:v>مارس
  Mar</c:v>
                </c:pt>
                <c:pt idx="3">
                  <c:v>أبريل
  Apr</c:v>
                </c:pt>
                <c:pt idx="4">
                  <c:v>مايو
  May</c:v>
                </c:pt>
                <c:pt idx="5">
                  <c:v>يونيو
  Jun</c:v>
                </c:pt>
                <c:pt idx="6">
                  <c:v>يوليو
  Jul</c:v>
                </c:pt>
                <c:pt idx="7">
                  <c:v>أغسطس
  Aug</c:v>
                </c:pt>
                <c:pt idx="8">
                  <c:v>سبتمبر
  Sep</c:v>
                </c:pt>
                <c:pt idx="9">
                  <c:v>أكتوبر
  Oct</c:v>
                </c:pt>
                <c:pt idx="10">
                  <c:v>نوفمبر
  Nov</c:v>
                </c:pt>
                <c:pt idx="11">
                  <c:v>ديسمبر
  Dec</c:v>
                </c:pt>
              </c:strCache>
            </c:strRef>
          </c:cat>
          <c:val>
            <c:numRef>
              <c:f>1!$E$28:$E$39</c:f>
              <c:numCache>
                <c:ptCount val="12"/>
                <c:pt idx="0">
                  <c:v>22.6</c:v>
                </c:pt>
                <c:pt idx="1">
                  <c:v>24.5</c:v>
                </c:pt>
                <c:pt idx="2">
                  <c:v>29.6</c:v>
                </c:pt>
                <c:pt idx="3">
                  <c:v>35</c:v>
                </c:pt>
                <c:pt idx="4">
                  <c:v>38.8</c:v>
                </c:pt>
                <c:pt idx="5">
                  <c:v>41.5</c:v>
                </c:pt>
                <c:pt idx="6">
                  <c:v>39.2</c:v>
                </c:pt>
                <c:pt idx="7">
                  <c:v>39.7</c:v>
                </c:pt>
                <c:pt idx="8">
                  <c:v>38</c:v>
                </c:pt>
                <c:pt idx="9">
                  <c:v>35.4</c:v>
                </c:pt>
                <c:pt idx="10">
                  <c:v>31.5</c:v>
                </c:pt>
                <c:pt idx="11">
                  <c:v>25.5</c:v>
                </c:pt>
              </c:numCache>
            </c:numRef>
          </c:val>
        </c:ser>
        <c:ser>
          <c:idx val="4"/>
          <c:order val="1"/>
          <c:tx>
            <c:strRef>
              <c:f>1!$D$27</c:f>
              <c:strCache>
                <c:ptCount val="1"/>
                <c:pt idx="0">
                  <c:v>متوسط درجات الحرارة الصغرى   AV.MIN. TEMP</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1!$C$28:$C$39</c:f>
              <c:strCache>
                <c:ptCount val="12"/>
                <c:pt idx="0">
                  <c:v>يناير
  Jan </c:v>
                </c:pt>
                <c:pt idx="1">
                  <c:v>فبراير
  Feb</c:v>
                </c:pt>
                <c:pt idx="2">
                  <c:v>مارس
  Mar</c:v>
                </c:pt>
                <c:pt idx="3">
                  <c:v>أبريل
  Apr</c:v>
                </c:pt>
                <c:pt idx="4">
                  <c:v>مايو
  May</c:v>
                </c:pt>
                <c:pt idx="5">
                  <c:v>يونيو
  Jun</c:v>
                </c:pt>
                <c:pt idx="6">
                  <c:v>يوليو
  Jul</c:v>
                </c:pt>
                <c:pt idx="7">
                  <c:v>أغسطس
  Aug</c:v>
                </c:pt>
                <c:pt idx="8">
                  <c:v>سبتمبر
  Sep</c:v>
                </c:pt>
                <c:pt idx="9">
                  <c:v>أكتوبر
  Oct</c:v>
                </c:pt>
                <c:pt idx="10">
                  <c:v>نوفمبر
  Nov</c:v>
                </c:pt>
                <c:pt idx="11">
                  <c:v>ديسمبر
  Dec</c:v>
                </c:pt>
              </c:strCache>
            </c:strRef>
          </c:cat>
          <c:val>
            <c:numRef>
              <c:f>1!$D$28:$D$39</c:f>
              <c:numCache>
                <c:ptCount val="12"/>
                <c:pt idx="0">
                  <c:v>16.2</c:v>
                </c:pt>
                <c:pt idx="1">
                  <c:v>16.8</c:v>
                </c:pt>
                <c:pt idx="2">
                  <c:v>20.1</c:v>
                </c:pt>
                <c:pt idx="3">
                  <c:v>24.8</c:v>
                </c:pt>
                <c:pt idx="4">
                  <c:v>29.6</c:v>
                </c:pt>
                <c:pt idx="5">
                  <c:v>31.3</c:v>
                </c:pt>
                <c:pt idx="6">
                  <c:v>32.5</c:v>
                </c:pt>
                <c:pt idx="7">
                  <c:v>33.1</c:v>
                </c:pt>
                <c:pt idx="8">
                  <c:v>31</c:v>
                </c:pt>
                <c:pt idx="9">
                  <c:v>27.5</c:v>
                </c:pt>
                <c:pt idx="10">
                  <c:v>24.5</c:v>
                </c:pt>
                <c:pt idx="11">
                  <c:v>19.8</c:v>
                </c:pt>
              </c:numCache>
            </c:numRef>
          </c:val>
        </c:ser>
        <c:gapWidth val="200"/>
        <c:axId val="26146332"/>
        <c:axId val="33990397"/>
      </c:barChart>
      <c:catAx>
        <c:axId val="2614633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الشهور</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Months</a:t>
                </a:r>
              </a:p>
            </c:rich>
          </c:tx>
          <c:layout>
            <c:manualLayout>
              <c:xMode val="factor"/>
              <c:yMode val="factor"/>
              <c:x val="-0.01425"/>
              <c:y val="0.00625"/>
            </c:manualLayout>
          </c:layout>
          <c:overlay val="0"/>
          <c:spPr>
            <a:noFill/>
            <a:ln>
              <a:noFill/>
            </a:ln>
          </c:spPr>
        </c:title>
        <c:majorGridlines>
          <c:spPr>
            <a:ln w="12700">
              <a:solidFill>
                <a:srgbClr val="C0C0C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defRPr>
            </a:pPr>
          </a:p>
        </c:txPr>
        <c:crossAx val="33990397"/>
        <c:crosses val="autoZero"/>
        <c:auto val="1"/>
        <c:lblOffset val="100"/>
        <c:tickLblSkip val="1"/>
        <c:noMultiLvlLbl val="0"/>
      </c:catAx>
      <c:valAx>
        <c:axId val="33990397"/>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Degree Centigrade (cº)  </a:t>
                </a:r>
                <a:r>
                  <a:rPr lang="en-US" cap="none" sz="800" b="1" i="0" u="none" baseline="0">
                    <a:solidFill>
                      <a:srgbClr val="000000"/>
                    </a:solidFill>
                    <a:latin typeface="Arial"/>
                    <a:ea typeface="Arial"/>
                    <a:cs typeface="Arial"/>
                  </a:rPr>
                  <a:t>درجة</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الحرارة</a:t>
                </a:r>
                <a:r>
                  <a:rPr lang="en-US" cap="none" sz="800" b="1" i="0" u="none" baseline="0">
                    <a:solidFill>
                      <a:srgbClr val="000000"/>
                    </a:solidFill>
                    <a:latin typeface="Arial"/>
                    <a:ea typeface="Arial"/>
                    <a:cs typeface="Arial"/>
                  </a:rPr>
                  <a:t>  </a:t>
                </a:r>
              </a:p>
            </c:rich>
          </c:tx>
          <c:layout>
            <c:manualLayout>
              <c:xMode val="factor"/>
              <c:yMode val="factor"/>
              <c:x val="0.088"/>
              <c:y val="0.14275"/>
            </c:manualLayout>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6146332"/>
        <c:crossesAt val="1"/>
        <c:crossBetween val="between"/>
        <c:dispUnits/>
      </c:valAx>
      <c:spPr>
        <a:noFill/>
        <a:ln w="12700">
          <a:solidFill>
            <a:srgbClr val="C0C0C0"/>
          </a:solidFill>
        </a:ln>
      </c:spPr>
    </c:plotArea>
    <c:legend>
      <c:legendPos val="r"/>
      <c:layout>
        <c:manualLayout>
          <c:xMode val="edge"/>
          <c:yMode val="edge"/>
          <c:x val="0.0575"/>
          <c:y val="0.188"/>
          <c:w val="0.31975"/>
          <c:h val="0.069"/>
        </c:manualLayout>
      </c:layout>
      <c:overlay val="0"/>
      <c:spPr>
        <a:noFill/>
        <a:ln w="3175">
          <a:no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معدل</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هطول</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الأمطار</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في</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مطار</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الدوحة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الدولي</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RAINFALL IN DOHA INTERNATIONAL AIRPORT
</a:t>
            </a:r>
            <a:r>
              <a:rPr lang="en-US" cap="none" sz="1200" b="1" i="0" u="none" baseline="0">
                <a:solidFill>
                  <a:srgbClr val="000000"/>
                </a:solidFill>
                <a:latin typeface="Arial"/>
                <a:ea typeface="Arial"/>
                <a:cs typeface="Arial"/>
              </a:rPr>
              <a:t>2018-2022</a:t>
            </a:r>
          </a:p>
        </c:rich>
      </c:tx>
      <c:layout>
        <c:manualLayout>
          <c:xMode val="factor"/>
          <c:yMode val="factor"/>
          <c:x val="0.0125"/>
          <c:y val="0.0095"/>
        </c:manualLayout>
      </c:layout>
      <c:spPr>
        <a:solidFill>
          <a:srgbClr val="FFFFFF"/>
        </a:solidFill>
        <a:ln w="3175">
          <a:noFill/>
        </a:ln>
      </c:spPr>
    </c:title>
    <c:plotArea>
      <c:layout>
        <c:manualLayout>
          <c:xMode val="edge"/>
          <c:yMode val="edge"/>
          <c:x val="0.051"/>
          <c:y val="0.143"/>
          <c:w val="0.888"/>
          <c:h val="0.79325"/>
        </c:manualLayout>
      </c:layout>
      <c:areaChart>
        <c:grouping val="stacked"/>
        <c:varyColors val="0"/>
        <c:ser>
          <c:idx val="0"/>
          <c:order val="0"/>
          <c:tx>
            <c:strRef>
              <c:f>3!$D$8:$D$9</c:f>
              <c:strCache>
                <c:ptCount val="1"/>
                <c:pt idx="0">
                  <c:v>هطول الأمطار (ملليمتر) Rainfall (in mm)</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3!$A$11:$A$15</c:f>
              <c:numCache>
                <c:ptCount val="5"/>
                <c:pt idx="0">
                  <c:v>2018</c:v>
                </c:pt>
                <c:pt idx="1">
                  <c:v>2019</c:v>
                </c:pt>
                <c:pt idx="2">
                  <c:v>2020</c:v>
                </c:pt>
                <c:pt idx="3">
                  <c:v>2021</c:v>
                </c:pt>
                <c:pt idx="4">
                  <c:v>2022</c:v>
                </c:pt>
              </c:numCache>
            </c:numRef>
          </c:cat>
          <c:val>
            <c:numRef>
              <c:f>3!$D$11:$D$15</c:f>
              <c:numCache>
                <c:ptCount val="5"/>
                <c:pt idx="0">
                  <c:v>11.9</c:v>
                </c:pt>
                <c:pt idx="1">
                  <c:v>83.4</c:v>
                </c:pt>
                <c:pt idx="2">
                  <c:v>70.6</c:v>
                </c:pt>
                <c:pt idx="3">
                  <c:v>11</c:v>
                </c:pt>
                <c:pt idx="4">
                  <c:v>58.5</c:v>
                </c:pt>
              </c:numCache>
            </c:numRef>
          </c:val>
        </c:ser>
        <c:axId val="37478118"/>
        <c:axId val="1758743"/>
      </c:areaChart>
      <c:catAx>
        <c:axId val="374781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758743"/>
        <c:crosses val="autoZero"/>
        <c:auto val="1"/>
        <c:lblOffset val="100"/>
        <c:tickLblSkip val="1"/>
        <c:noMultiLvlLbl val="0"/>
      </c:catAx>
      <c:valAx>
        <c:axId val="175874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7478118"/>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درجات</a:t>
            </a:r>
            <a:r>
              <a:rPr lang="en-US" cap="none" sz="1200" b="0" i="0" u="none" baseline="0">
                <a:solidFill>
                  <a:srgbClr val="000000"/>
                </a:solidFill>
              </a:rPr>
              <a:t> </a:t>
            </a:r>
            <a:r>
              <a:rPr lang="en-US" cap="none" sz="1200" b="0" i="0" u="none" baseline="0">
                <a:solidFill>
                  <a:srgbClr val="000000"/>
                </a:solidFill>
              </a:rPr>
              <a:t>الحرارة</a:t>
            </a:r>
            <a:r>
              <a:rPr lang="en-US" cap="none" sz="1200" b="0" i="0" u="none" baseline="0">
                <a:solidFill>
                  <a:srgbClr val="000000"/>
                </a:solidFill>
              </a:rPr>
              <a:t> </a:t>
            </a:r>
            <a:r>
              <a:rPr lang="en-US" cap="none" sz="1200" b="0" i="0" u="none" baseline="0">
                <a:solidFill>
                  <a:srgbClr val="000000"/>
                </a:solidFill>
              </a:rPr>
              <a:t>المئوية</a:t>
            </a:r>
            <a:r>
              <a:rPr lang="en-US" cap="none" sz="1200" b="0" i="0" u="none" baseline="0">
                <a:solidFill>
                  <a:srgbClr val="000000"/>
                </a:solidFill>
              </a:rPr>
              <a:t> </a:t>
            </a:r>
            <a:r>
              <a:rPr lang="en-US" cap="none" sz="1200" b="0" i="0" u="none" baseline="0">
                <a:solidFill>
                  <a:srgbClr val="000000"/>
                </a:solidFill>
              </a:rPr>
              <a:t>الشهرية</a:t>
            </a:r>
            <a:r>
              <a:rPr lang="en-US" cap="none" sz="1200" b="0" i="0" u="none" baseline="0">
                <a:solidFill>
                  <a:srgbClr val="000000"/>
                </a:solidFill>
              </a:rPr>
              <a:t> </a:t>
            </a:r>
            <a:r>
              <a:rPr lang="en-US" cap="none" sz="1200" b="0" i="0" u="none" baseline="0">
                <a:solidFill>
                  <a:srgbClr val="000000"/>
                </a:solidFill>
              </a:rPr>
              <a:t>مطار</a:t>
            </a:r>
            <a:r>
              <a:rPr lang="en-US" cap="none" sz="1200" b="0" i="0" u="none" baseline="0">
                <a:solidFill>
                  <a:srgbClr val="000000"/>
                </a:solidFill>
              </a:rPr>
              <a:t> </a:t>
            </a:r>
            <a:r>
              <a:rPr lang="en-US" cap="none" sz="1200" b="0" i="0" u="none" baseline="0">
                <a:solidFill>
                  <a:srgbClr val="000000"/>
                </a:solidFill>
              </a:rPr>
              <a:t>الدوحة</a:t>
            </a:r>
            <a:r>
              <a:rPr lang="en-US" cap="none" sz="1200" b="0" i="0" u="none" baseline="0">
                <a:solidFill>
                  <a:srgbClr val="000000"/>
                </a:solidFill>
              </a:rPr>
              <a:t> </a:t>
            </a:r>
            <a:r>
              <a:rPr lang="en-US" cap="none" sz="1200" b="0" i="0" u="none" baseline="0">
                <a:solidFill>
                  <a:srgbClr val="000000"/>
                </a:solidFill>
              </a:rPr>
              <a:t>الدولي</a:t>
            </a:r>
            <a:r>
              <a:rPr lang="en-US" cap="none" sz="1200" b="0" i="0" u="none" baseline="0">
                <a:solidFill>
                  <a:srgbClr val="000000"/>
                </a:solidFill>
              </a:rPr>
              <a:t>
</a:t>
            </a:r>
            <a:r>
              <a:rPr lang="en-US" cap="none" sz="1200" b="0" i="0" u="none" baseline="0">
                <a:solidFill>
                  <a:srgbClr val="000000"/>
                </a:solidFill>
              </a:rPr>
              <a:t>2015</a:t>
            </a:r>
          </a:p>
        </c:rich>
      </c:tx>
      <c:layout>
        <c:manualLayout>
          <c:xMode val="factor"/>
          <c:yMode val="factor"/>
          <c:x val="0.095"/>
          <c:y val="0.0155"/>
        </c:manualLayout>
      </c:layout>
      <c:spPr>
        <a:noFill/>
        <a:ln w="3175">
          <a:noFill/>
        </a:ln>
      </c:spPr>
    </c:title>
    <c:plotArea>
      <c:layout>
        <c:manualLayout>
          <c:xMode val="edge"/>
          <c:yMode val="edge"/>
          <c:x val="0.04175"/>
          <c:y val="0.1685"/>
          <c:w val="0.92125"/>
          <c:h val="0.77025"/>
        </c:manualLayout>
      </c:layout>
      <c:lineChart>
        <c:grouping val="standard"/>
        <c:varyColors val="0"/>
        <c:ser>
          <c:idx val="0"/>
          <c:order val="0"/>
          <c:tx>
            <c:strRef>
              <c:f>1!$D$27</c:f>
              <c:strCache>
                <c:ptCount val="1"/>
                <c:pt idx="0">
                  <c:v>متوسط درجات الحرارة الصغرى   AV.MIN. TEMP</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339966"/>
              </a:solidFill>
              <a:ln>
                <a:solidFill>
                  <a:srgbClr val="339966"/>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1!$D$12:$D$23</c:f>
              <c:numCache>
                <c:ptCount val="12"/>
                <c:pt idx="0">
                  <c:v>17.3</c:v>
                </c:pt>
                <c:pt idx="1">
                  <c:v>17</c:v>
                </c:pt>
                <c:pt idx="2">
                  <c:v>18.6</c:v>
                </c:pt>
                <c:pt idx="3">
                  <c:v>23.3</c:v>
                </c:pt>
                <c:pt idx="4">
                  <c:v>29</c:v>
                </c:pt>
                <c:pt idx="5">
                  <c:v>32.7</c:v>
                </c:pt>
                <c:pt idx="6">
                  <c:v>33.5</c:v>
                </c:pt>
                <c:pt idx="7">
                  <c:v>33.2</c:v>
                </c:pt>
                <c:pt idx="8">
                  <c:v>31.5</c:v>
                </c:pt>
                <c:pt idx="9">
                  <c:v>29.6</c:v>
                </c:pt>
                <c:pt idx="10">
                  <c:v>23.1</c:v>
                </c:pt>
                <c:pt idx="11">
                  <c:v>19.3</c:v>
                </c:pt>
              </c:numCache>
            </c:numRef>
          </c:val>
          <c:smooth val="0"/>
        </c:ser>
        <c:ser>
          <c:idx val="1"/>
          <c:order val="1"/>
          <c:tx>
            <c:strRef>
              <c:f>1!$E$27</c:f>
              <c:strCache>
                <c:ptCount val="1"/>
                <c:pt idx="0">
                  <c:v>متوسط درجات الحرارة العظمى   AV.MAX. TEMP</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1!$E$12:$E$23</c:f>
              <c:numCache>
                <c:ptCount val="12"/>
                <c:pt idx="0">
                  <c:v>24.5</c:v>
                </c:pt>
                <c:pt idx="1">
                  <c:v>23.5</c:v>
                </c:pt>
                <c:pt idx="2">
                  <c:v>25.8</c:v>
                </c:pt>
                <c:pt idx="3">
                  <c:v>31.8</c:v>
                </c:pt>
                <c:pt idx="4">
                  <c:v>38.6</c:v>
                </c:pt>
                <c:pt idx="5">
                  <c:v>43.4</c:v>
                </c:pt>
                <c:pt idx="6">
                  <c:v>41.8</c:v>
                </c:pt>
                <c:pt idx="7">
                  <c:v>41.5</c:v>
                </c:pt>
                <c:pt idx="8">
                  <c:v>39.6</c:v>
                </c:pt>
                <c:pt idx="9">
                  <c:v>36.2</c:v>
                </c:pt>
                <c:pt idx="10">
                  <c:v>29.3</c:v>
                </c:pt>
                <c:pt idx="11">
                  <c:v>25.5</c:v>
                </c:pt>
              </c:numCache>
            </c:numRef>
          </c:val>
          <c:smooth val="0"/>
        </c:ser>
        <c:ser>
          <c:idx val="2"/>
          <c:order val="2"/>
          <c:tx>
            <c:strRef>
              <c:f>1!$F$27</c:f>
              <c:strCache>
                <c:ptCount val="1"/>
                <c:pt idx="0">
                  <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3!#REF!</c:f>
            </c:numRef>
          </c:val>
          <c:smooth val="0"/>
        </c:ser>
        <c:ser>
          <c:idx val="3"/>
          <c:order val="3"/>
          <c:tx>
            <c:v>'1'!#REF!</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3!#REF!</c:f>
            </c:numRef>
          </c:val>
          <c:smooth val="0"/>
        </c:ser>
        <c:marker val="1"/>
        <c:axId val="15828688"/>
        <c:axId val="8240465"/>
      </c:lineChart>
      <c:catAx>
        <c:axId val="15828688"/>
        <c:scaling>
          <c:orientation val="minMax"/>
        </c:scaling>
        <c:axPos val="b"/>
        <c:delete val="0"/>
        <c:numFmt formatCode="General" sourceLinked="1"/>
        <c:majorTickMark val="out"/>
        <c:minorTickMark val="none"/>
        <c:tickLblPos val="nextTo"/>
        <c:spPr>
          <a:ln w="3175">
            <a:solidFill>
              <a:srgbClr val="000000"/>
            </a:solidFill>
          </a:ln>
        </c:spPr>
        <c:crossAx val="8240465"/>
        <c:crosses val="autoZero"/>
        <c:auto val="1"/>
        <c:lblOffset val="100"/>
        <c:tickLblSkip val="1"/>
        <c:noMultiLvlLbl val="0"/>
      </c:catAx>
      <c:valAx>
        <c:axId val="824046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828688"/>
        <c:crossesAt val="1"/>
        <c:crossBetween val="between"/>
        <c:dispUnits/>
      </c:valAx>
      <c:spPr>
        <a:noFill/>
        <a:ln w="12700">
          <a:solidFill>
            <a:srgbClr val="808080"/>
          </a:solidFill>
        </a:ln>
      </c:spPr>
    </c:plotArea>
    <c:legend>
      <c:legendPos val="r"/>
      <c:layout>
        <c:manualLayout>
          <c:xMode val="edge"/>
          <c:yMode val="edge"/>
          <c:x val="0.0915"/>
          <c:y val="0.052"/>
          <c:w val="0.87675"/>
          <c:h val="0.1012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متوسط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ساعات</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سطوع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الشمس</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اليومي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مطار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حمد</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الدولي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الشهور</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DAILY SUNSHINE HOURS HAMAD INTERNATIONAL AIRPORT BY MONTHS
</a:t>
            </a:r>
            <a:r>
              <a:rPr lang="en-US" cap="none" sz="1200" b="1" i="0" u="none" baseline="0">
                <a:solidFill>
                  <a:srgbClr val="000000"/>
                </a:solidFill>
                <a:latin typeface="Arial"/>
                <a:ea typeface="Arial"/>
                <a:cs typeface="Arial"/>
              </a:rPr>
              <a:t>2020</a:t>
            </a:r>
          </a:p>
        </c:rich>
      </c:tx>
      <c:layout>
        <c:manualLayout>
          <c:xMode val="factor"/>
          <c:yMode val="factor"/>
          <c:x val="0.02925"/>
          <c:y val="0.019"/>
        </c:manualLayout>
      </c:layout>
      <c:spPr>
        <a:solidFill>
          <a:srgbClr val="FFFFFF"/>
        </a:solidFill>
        <a:ln w="3175">
          <a:noFill/>
        </a:ln>
      </c:spPr>
    </c:title>
    <c:plotArea>
      <c:layout>
        <c:manualLayout>
          <c:xMode val="edge"/>
          <c:yMode val="edge"/>
          <c:x val="0.037"/>
          <c:y val="0.1625"/>
          <c:w val="0.9205"/>
          <c:h val="0.77925"/>
        </c:manualLayout>
      </c:layout>
      <c:lineChart>
        <c:grouping val="standard"/>
        <c:varyColors val="0"/>
        <c:ser>
          <c:idx val="0"/>
          <c:order val="0"/>
          <c:tx>
            <c:strRef>
              <c:f>4!$E$8</c:f>
              <c:strCache>
                <c:ptCount val="1"/>
                <c:pt idx="0">
                  <c:v>2020</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dLbls>
            <c:numFmt formatCode="General" sourceLinked="1"/>
            <c:dLblPos val="t"/>
            <c:showLegendKey val="0"/>
            <c:showVal val="1"/>
            <c:showBubbleSize val="0"/>
            <c:showCatName val="0"/>
            <c:showSerName val="0"/>
            <c:showLeaderLines val="1"/>
            <c:showPercent val="0"/>
          </c:dLbls>
          <c:cat>
            <c:strRef>
              <c:f>1!$C$28:$C$39</c:f>
              <c:strCache>
                <c:ptCount val="12"/>
                <c:pt idx="0">
                  <c:v>يناير
  Jan </c:v>
                </c:pt>
                <c:pt idx="1">
                  <c:v>فبراير
  Feb</c:v>
                </c:pt>
                <c:pt idx="2">
                  <c:v>مارس
  Mar</c:v>
                </c:pt>
                <c:pt idx="3">
                  <c:v>أبريل
  Apr</c:v>
                </c:pt>
                <c:pt idx="4">
                  <c:v>مايو
  May</c:v>
                </c:pt>
                <c:pt idx="5">
                  <c:v>يونيو
  Jun</c:v>
                </c:pt>
                <c:pt idx="6">
                  <c:v>يوليو
  Jul</c:v>
                </c:pt>
                <c:pt idx="7">
                  <c:v>أغسطس
  Aug</c:v>
                </c:pt>
                <c:pt idx="8">
                  <c:v>سبتمبر
  Sep</c:v>
                </c:pt>
                <c:pt idx="9">
                  <c:v>أكتوبر
  Oct</c:v>
                </c:pt>
                <c:pt idx="10">
                  <c:v>نوفمبر
  Nov</c:v>
                </c:pt>
                <c:pt idx="11">
                  <c:v>ديسمبر
  Dec</c:v>
                </c:pt>
              </c:strCache>
            </c:strRef>
          </c:cat>
          <c:val>
            <c:numRef>
              <c:f>4!$E$9:$E$20</c:f>
              <c:numCache>
                <c:ptCount val="12"/>
                <c:pt idx="0">
                  <c:v>8.4</c:v>
                </c:pt>
                <c:pt idx="1">
                  <c:v>9</c:v>
                </c:pt>
                <c:pt idx="2">
                  <c:v>8.6</c:v>
                </c:pt>
                <c:pt idx="3">
                  <c:v>7.1</c:v>
                </c:pt>
                <c:pt idx="4">
                  <c:v>11.3</c:v>
                </c:pt>
                <c:pt idx="5">
                  <c:v>12.1</c:v>
                </c:pt>
                <c:pt idx="6">
                  <c:v>11.2</c:v>
                </c:pt>
                <c:pt idx="7">
                  <c:v>10.8</c:v>
                </c:pt>
                <c:pt idx="8">
                  <c:v>10.5</c:v>
                </c:pt>
                <c:pt idx="9">
                  <c:v>10.1</c:v>
                </c:pt>
                <c:pt idx="10">
                  <c:v>8.8</c:v>
                </c:pt>
                <c:pt idx="11">
                  <c:v>8.9</c:v>
                </c:pt>
              </c:numCache>
            </c:numRef>
          </c:val>
          <c:smooth val="0"/>
        </c:ser>
        <c:marker val="1"/>
        <c:axId val="7055322"/>
        <c:axId val="63497899"/>
      </c:lineChart>
      <c:catAx>
        <c:axId val="705532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63497899"/>
        <c:crosses val="autoZero"/>
        <c:auto val="1"/>
        <c:lblOffset val="100"/>
        <c:tickLblSkip val="1"/>
        <c:noMultiLvlLbl val="0"/>
      </c:catAx>
      <c:valAx>
        <c:axId val="63497899"/>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المتوسط</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Average</a:t>
                </a:r>
              </a:p>
            </c:rich>
          </c:tx>
          <c:layout>
            <c:manualLayout>
              <c:xMode val="factor"/>
              <c:yMode val="factor"/>
              <c:x val="0.023"/>
              <c:y val="0.14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705532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7874015748031497" header="0.5118110236220472" footer="0.5118110236220472"/>
  <pageSetup horizontalDpi="600" verticalDpi="600" orientation="landscape" paperSize="9"/>
  <headerFooter>
    <oddFooter>&amp;CGraph No. (1)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8740157480315" right="0.78740157480315" top="0.78740157480315" bottom="0.78740157480315" header="0.511811023622047" footer="0.511811023622047"/>
  <pageSetup horizontalDpi="600" verticalDpi="600" orientation="landscape" paperSize="9"/>
  <headerFooter>
    <oddFooter>&amp;CGraph No. (2)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8740157480315" right="0.78740157480315" top="0.78740157480315" bottom="0.78740157480315" header="0.511811023622047" footer="0.511811023622047"/>
  <pageSetup draft="1" horizontalDpi="600" verticalDpi="600" orientation="landscape" paperSize="9"/>
  <headerFooter>
    <oddFooter>&amp;CGraph No. (3)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285750</xdr:rowOff>
    </xdr:from>
    <xdr:to>
      <xdr:col>0</xdr:col>
      <xdr:colOff>4743450</xdr:colOff>
      <xdr:row>3</xdr:row>
      <xdr:rowOff>57150</xdr:rowOff>
    </xdr:to>
    <xdr:sp>
      <xdr:nvSpPr>
        <xdr:cNvPr id="1" name="TextBox 1"/>
        <xdr:cNvSpPr txBox="1">
          <a:spLocks noChangeArrowheads="1"/>
        </xdr:cNvSpPr>
      </xdr:nvSpPr>
      <xdr:spPr>
        <a:xfrm>
          <a:off x="304800" y="552450"/>
          <a:ext cx="4438650" cy="2000250"/>
        </a:xfrm>
        <a:prstGeom prst="rect">
          <a:avLst/>
        </a:prstGeom>
        <a:solidFill>
          <a:srgbClr val="FFFFFF"/>
        </a:solidFill>
        <a:ln w="9525" cmpd="sng">
          <a:noFill/>
        </a:ln>
      </xdr:spPr>
      <xdr:txBody>
        <a:bodyPr vertOverflow="clip" wrap="square"/>
        <a:p>
          <a:pPr algn="ctr">
            <a:defRPr/>
          </a:pPr>
          <a:r>
            <a:rPr lang="en-US" cap="none" sz="2800" b="1" i="0" u="none" baseline="0">
              <a:solidFill>
                <a:srgbClr val="0000FF"/>
              </a:solidFill>
              <a:latin typeface="Sakkal Majalla"/>
              <a:ea typeface="Sakkal Majalla"/>
              <a:cs typeface="Sakkal Majalla"/>
            </a:rPr>
            <a:t>إحصاءات الاحوال الطبيعية </a:t>
          </a:r>
          <a:r>
            <a:rPr lang="en-US" cap="none" sz="2800" b="1" i="0" u="none" baseline="0">
              <a:solidFill>
                <a:srgbClr val="0000FF"/>
              </a:solidFill>
              <a:latin typeface="Sakkal Majalla"/>
              <a:ea typeface="Sakkal Majalla"/>
              <a:cs typeface="Sakkal Majalla"/>
            </a:rPr>
            <a:t>
</a:t>
          </a:r>
          <a:r>
            <a:rPr lang="en-US" cap="none" sz="2800" b="1" i="0" u="none" baseline="0">
              <a:solidFill>
                <a:srgbClr val="0000FF"/>
              </a:solidFill>
              <a:latin typeface="Sakkal Majalla"/>
              <a:ea typeface="Sakkal Majalla"/>
              <a:cs typeface="Sakkal Majalla"/>
            </a:rPr>
            <a:t>والمناخية</a:t>
          </a:r>
          <a:r>
            <a:rPr lang="en-US" cap="none" sz="1000" b="1" i="0" u="none" baseline="0">
              <a:solidFill>
                <a:srgbClr val="0000FF"/>
              </a:solidFill>
              <a:latin typeface="Sakkal Majalla"/>
              <a:ea typeface="Sakkal Majalla"/>
              <a:cs typeface="Sakkal Majalla"/>
            </a:rPr>
            <a:t>
</a:t>
          </a:r>
          <a:r>
            <a:rPr lang="en-US" cap="none" sz="2000" b="1" i="0" u="none" baseline="0">
              <a:solidFill>
                <a:srgbClr val="0000FF"/>
              </a:solidFill>
              <a:latin typeface="Cambria"/>
              <a:ea typeface="Cambria"/>
              <a:cs typeface="Cambria"/>
            </a:rPr>
            <a:t>PHYSICAL AND CLIMATE
</a:t>
          </a:r>
          <a:r>
            <a:rPr lang="en-US" cap="none" sz="2000" b="1" i="0" u="none" baseline="0">
              <a:solidFill>
                <a:srgbClr val="0000FF"/>
              </a:solidFill>
              <a:latin typeface="Cambria"/>
              <a:ea typeface="Cambria"/>
              <a:cs typeface="Cambria"/>
            </a:rPr>
            <a:t>  FEATURES STATISTICS</a:t>
          </a:r>
        </a:p>
      </xdr:txBody>
    </xdr:sp>
    <xdr:clientData/>
  </xdr:twoCellAnchor>
  <xdr:twoCellAnchor editAs="oneCell">
    <xdr:from>
      <xdr:col>0</xdr:col>
      <xdr:colOff>104775</xdr:colOff>
      <xdr:row>0</xdr:row>
      <xdr:rowOff>47625</xdr:rowOff>
    </xdr:from>
    <xdr:to>
      <xdr:col>0</xdr:col>
      <xdr:colOff>4810125</xdr:colOff>
      <xdr:row>3</xdr:row>
      <xdr:rowOff>314325</xdr:rowOff>
    </xdr:to>
    <xdr:pic>
      <xdr:nvPicPr>
        <xdr:cNvPr id="2" name="Picture 5" descr="ORNA430.WMF"/>
        <xdr:cNvPicPr preferRelativeResize="1">
          <a:picLocks noChangeAspect="1"/>
        </xdr:cNvPicPr>
      </xdr:nvPicPr>
      <xdr:blipFill>
        <a:blip r:embed="rId1"/>
        <a:stretch>
          <a:fillRect/>
        </a:stretch>
      </xdr:blipFill>
      <xdr:spPr>
        <a:xfrm rot="16200000">
          <a:off x="104775" y="47625"/>
          <a:ext cx="4705350"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4</xdr:row>
      <xdr:rowOff>9525</xdr:rowOff>
    </xdr:from>
    <xdr:to>
      <xdr:col>11</xdr:col>
      <xdr:colOff>9525</xdr:colOff>
      <xdr:row>4</xdr:row>
      <xdr:rowOff>180975</xdr:rowOff>
    </xdr:to>
    <xdr:pic>
      <xdr:nvPicPr>
        <xdr:cNvPr id="1" name="Picture 8" descr="logo"/>
        <xdr:cNvPicPr preferRelativeResize="1">
          <a:picLocks noChangeAspect="1"/>
        </xdr:cNvPicPr>
      </xdr:nvPicPr>
      <xdr:blipFill>
        <a:blip r:embed="rId1"/>
        <a:stretch>
          <a:fillRect/>
        </a:stretch>
      </xdr:blipFill>
      <xdr:spPr>
        <a:xfrm>
          <a:off x="12487275" y="657225"/>
          <a:ext cx="9525" cy="171450"/>
        </a:xfrm>
        <a:prstGeom prst="rect">
          <a:avLst/>
        </a:prstGeom>
        <a:noFill/>
        <a:ln w="9525" cmpd="sng">
          <a:noFill/>
        </a:ln>
      </xdr:spPr>
    </xdr:pic>
    <xdr:clientData/>
  </xdr:twoCellAnchor>
  <xdr:twoCellAnchor editAs="oneCell">
    <xdr:from>
      <xdr:col>0</xdr:col>
      <xdr:colOff>1924050</xdr:colOff>
      <xdr:row>0</xdr:row>
      <xdr:rowOff>47625</xdr:rowOff>
    </xdr:from>
    <xdr:to>
      <xdr:col>2</xdr:col>
      <xdr:colOff>895350</xdr:colOff>
      <xdr:row>5</xdr:row>
      <xdr:rowOff>57150</xdr:rowOff>
    </xdr:to>
    <xdr:pic>
      <xdr:nvPicPr>
        <xdr:cNvPr id="2" name="Picture 2"/>
        <xdr:cNvPicPr preferRelativeResize="1">
          <a:picLocks noChangeAspect="1"/>
        </xdr:cNvPicPr>
      </xdr:nvPicPr>
      <xdr:blipFill>
        <a:blip r:embed="rId2"/>
        <a:stretch>
          <a:fillRect/>
        </a:stretch>
      </xdr:blipFill>
      <xdr:spPr>
        <a:xfrm>
          <a:off x="1924050" y="47625"/>
          <a:ext cx="22479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6105525"/>
    <xdr:graphicFrame>
      <xdr:nvGraphicFramePr>
        <xdr:cNvPr id="1" name="Shape 1025"/>
        <xdr:cNvGraphicFramePr/>
      </xdr:nvGraphicFramePr>
      <xdr:xfrm>
        <a:off x="0" y="0"/>
        <a:ext cx="9239250" cy="6105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0.0805</cdr:y>
    </cdr:from>
    <cdr:to>
      <cdr:x>0.1115</cdr:x>
      <cdr:y>0.09825</cdr:y>
    </cdr:to>
    <cdr:sp>
      <cdr:nvSpPr>
        <cdr:cNvPr id="1" name="Text Box 3"/>
        <cdr:cNvSpPr txBox="1">
          <a:spLocks noChangeArrowheads="1"/>
        </cdr:cNvSpPr>
      </cdr:nvSpPr>
      <cdr:spPr>
        <a:xfrm>
          <a:off x="219075" y="485775"/>
          <a:ext cx="809625" cy="10477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Calibri"/>
              <a:ea typeface="Calibri"/>
              <a:cs typeface="Calibri"/>
            </a:rPr>
            <a:t>mm </a:t>
          </a:r>
          <a:r>
            <a:rPr lang="en-US" cap="none" sz="1000" b="1" i="0" u="none" baseline="0">
              <a:solidFill>
                <a:srgbClr val="000000"/>
              </a:solidFill>
              <a:latin typeface="Arial"/>
              <a:ea typeface="Arial"/>
              <a:cs typeface="Arial"/>
            </a:rPr>
            <a:t>ملم</a:t>
          </a:r>
        </a:p>
      </cdr:txBody>
    </cdr:sp>
  </cdr:relSizeAnchor>
  <cdr:relSizeAnchor xmlns:cdr="http://schemas.openxmlformats.org/drawingml/2006/chartDrawing">
    <cdr:from>
      <cdr:x>0.4815</cdr:x>
      <cdr:y>0.945</cdr:y>
    </cdr:from>
    <cdr:to>
      <cdr:x>0.60375</cdr:x>
      <cdr:y>0.9785</cdr:y>
    </cdr:to>
    <cdr:sp>
      <cdr:nvSpPr>
        <cdr:cNvPr id="2" name="Text Box 4"/>
        <cdr:cNvSpPr txBox="1">
          <a:spLocks noChangeArrowheads="1"/>
        </cdr:cNvSpPr>
      </cdr:nvSpPr>
      <cdr:spPr>
        <a:xfrm>
          <a:off x="4448175" y="5753100"/>
          <a:ext cx="1133475" cy="200025"/>
        </a:xfrm>
        <a:prstGeom prst="rect">
          <a:avLst/>
        </a:prstGeom>
        <a:noFill/>
        <a:ln w="9525" cmpd="sng">
          <a:noFill/>
        </a:ln>
      </cdr:spPr>
      <cdr:txBody>
        <a:bodyPr vertOverflow="clip" wrap="square" lIns="27432" tIns="22860" rIns="0" bIns="0"/>
        <a:p>
          <a:pPr algn="ctr">
            <a:defRPr/>
          </a:pPr>
          <a:r>
            <a:rPr lang="en-US" cap="none" sz="1100" b="1" i="0" u="none" baseline="0">
              <a:solidFill>
                <a:srgbClr val="000000"/>
              </a:solidFill>
              <a:latin typeface="Arial"/>
              <a:ea typeface="Arial"/>
              <a:cs typeface="Arial"/>
            </a:rPr>
            <a:t>السنة</a:t>
          </a:r>
          <a:r>
            <a:rPr lang="en-US" cap="none" sz="11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Year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6096000"/>
    <xdr:graphicFrame>
      <xdr:nvGraphicFramePr>
        <xdr:cNvPr id="1" name="Shape 1025"/>
        <xdr:cNvGraphicFramePr/>
      </xdr:nvGraphicFramePr>
      <xdr:xfrm>
        <a:off x="0" y="0"/>
        <a:ext cx="9239250" cy="6096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0.08</cdr:y>
    </cdr:from>
    <cdr:to>
      <cdr:x>-0.03025</cdr:x>
      <cdr:y>0.06325</cdr:y>
    </cdr:to>
    <cdr:sp>
      <cdr:nvSpPr>
        <cdr:cNvPr id="1" name="Text Box 3"/>
        <cdr:cNvSpPr txBox="1">
          <a:spLocks noChangeArrowheads="1"/>
        </cdr:cNvSpPr>
      </cdr:nvSpPr>
      <cdr:spPr>
        <a:xfrm>
          <a:off x="-76199" y="295275"/>
          <a:ext cx="0" cy="0"/>
        </a:xfrm>
        <a:prstGeom prst="rect">
          <a:avLst/>
        </a:prstGeom>
        <a:noFill/>
        <a:ln w="9525" cmpd="sng">
          <a:noFill/>
        </a:ln>
      </cdr:spPr>
      <cdr:txBody>
        <a:bodyPr vertOverflow="clip" wrap="square" lIns="27432" tIns="22860" rIns="27432" bIns="0"/>
        <a:p>
          <a:pPr algn="l">
            <a:defRPr/>
          </a:pPr>
          <a:r>
            <a:rPr lang="en-US" cap="none" sz="1000" b="1" i="0" u="none" baseline="0">
              <a:solidFill>
                <a:srgbClr val="000000"/>
              </a:solidFill>
              <a:latin typeface="Sakkal Majalla"/>
              <a:ea typeface="Sakkal Majalla"/>
              <a:cs typeface="Sakkal Majalla"/>
            </a:rPr>
            <a:t>(cº)</a:t>
          </a:r>
          <a:r>
            <a:rPr lang="en-US" cap="none" sz="1000" b="1" i="0" u="none" baseline="0">
              <a:solidFill>
                <a:srgbClr val="000000"/>
              </a:solidFill>
              <a:latin typeface="Sakkal Majalla"/>
              <a:ea typeface="Sakkal Majalla"/>
              <a:cs typeface="Sakkal Majalla"/>
            </a:rPr>
            <a:t>  </a:t>
          </a:r>
          <a:r>
            <a:rPr lang="en-US" cap="none" sz="1000" b="1" i="0" u="none" baseline="0">
              <a:solidFill>
                <a:srgbClr val="000000"/>
              </a:solidFill>
              <a:latin typeface="Sakkal Majalla"/>
              <a:ea typeface="Sakkal Majalla"/>
              <a:cs typeface="Sakkal Majalla"/>
            </a:rPr>
            <a:t>درجة الحرارة  </a:t>
          </a:r>
          <a:r>
            <a:rPr lang="en-US" cap="none" sz="1000" b="1" i="0" u="none" baseline="0">
              <a:solidFill>
                <a:srgbClr val="000000"/>
              </a:solidFill>
              <a:latin typeface="Sakkal Majalla"/>
              <a:ea typeface="Sakkal Majalla"/>
              <a:cs typeface="Sakkal Majalla"/>
            </a:rPr>
            <a:t>
</a:t>
          </a:r>
        </a:p>
      </cdr:txBody>
    </cdr:sp>
  </cdr:relSizeAnchor>
  <cdr:relSizeAnchor xmlns:cdr="http://schemas.openxmlformats.org/drawingml/2006/chartDrawing">
    <cdr:from>
      <cdr:x>0.4825</cdr:x>
      <cdr:y>0.93625</cdr:y>
    </cdr:from>
    <cdr:to>
      <cdr:x>0.5995</cdr:x>
      <cdr:y>1</cdr:y>
    </cdr:to>
    <cdr:sp>
      <cdr:nvSpPr>
        <cdr:cNvPr id="2" name="Text Box 4"/>
        <cdr:cNvSpPr txBox="1">
          <a:spLocks noChangeArrowheads="1"/>
        </cdr:cNvSpPr>
      </cdr:nvSpPr>
      <cdr:spPr>
        <a:xfrm>
          <a:off x="1343025" y="3505200"/>
          <a:ext cx="323850" cy="247650"/>
        </a:xfrm>
        <a:prstGeom prst="rect">
          <a:avLst/>
        </a:prstGeom>
        <a:noFill/>
        <a:ln w="9525" cmpd="sng">
          <a:noFill/>
        </a:ln>
      </cdr:spPr>
      <cdr:txBody>
        <a:bodyPr vertOverflow="clip" wrap="square" lIns="27432" tIns="22860" rIns="0" bIns="0"/>
        <a:p>
          <a:pPr algn="ctr">
            <a:defRPr/>
          </a:pPr>
          <a:r>
            <a:rPr lang="en-US" cap="none" sz="1100" b="1" i="0" u="none" baseline="0">
              <a:solidFill>
                <a:srgbClr val="000000"/>
              </a:solidFill>
            </a:rPr>
            <a:t>الأشهر </a:t>
          </a:r>
        </a:p>
      </cdr:txBody>
    </cdr:sp>
  </cdr:relSizeAnchor>
  <cdr:relSizeAnchor xmlns:cdr="http://schemas.openxmlformats.org/drawingml/2006/chartDrawing">
    <cdr:from>
      <cdr:x>0.01425</cdr:x>
      <cdr:y>0.00075</cdr:y>
    </cdr:from>
    <cdr:to>
      <cdr:x>0.14175</cdr:x>
      <cdr:y>0.0415</cdr:y>
    </cdr:to>
    <cdr:pic>
      <cdr:nvPicPr>
        <cdr:cNvPr id="3" name="Picture 4" descr="Ministry of Development Planning and Statistics.jpg"/>
        <cdr:cNvPicPr preferRelativeResize="1">
          <a:picLocks noChangeAspect="1"/>
        </cdr:cNvPicPr>
      </cdr:nvPicPr>
      <cdr:blipFill>
        <a:blip r:embed="rId1"/>
        <a:stretch>
          <a:fillRect/>
        </a:stretch>
      </cdr:blipFill>
      <cdr:spPr>
        <a:xfrm>
          <a:off x="38100" y="0"/>
          <a:ext cx="352425" cy="1524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49</xdr:row>
      <xdr:rowOff>9525</xdr:rowOff>
    </xdr:from>
    <xdr:to>
      <xdr:col>5</xdr:col>
      <xdr:colOff>1000125</xdr:colOff>
      <xdr:row>72</xdr:row>
      <xdr:rowOff>38100</xdr:rowOff>
    </xdr:to>
    <xdr:graphicFrame>
      <xdr:nvGraphicFramePr>
        <xdr:cNvPr id="1" name="Chart 4"/>
        <xdr:cNvGraphicFramePr/>
      </xdr:nvGraphicFramePr>
      <xdr:xfrm>
        <a:off x="2219325" y="10353675"/>
        <a:ext cx="2790825" cy="3752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0.9475</cdr:y>
    </cdr:from>
    <cdr:to>
      <cdr:x>0.60525</cdr:x>
      <cdr:y>0.98</cdr:y>
    </cdr:to>
    <cdr:sp>
      <cdr:nvSpPr>
        <cdr:cNvPr id="1" name="Text Box 4"/>
        <cdr:cNvSpPr txBox="1">
          <a:spLocks noChangeArrowheads="1"/>
        </cdr:cNvSpPr>
      </cdr:nvSpPr>
      <cdr:spPr>
        <a:xfrm>
          <a:off x="4572000" y="5772150"/>
          <a:ext cx="1019175" cy="200025"/>
        </a:xfrm>
        <a:prstGeom prst="rect">
          <a:avLst/>
        </a:prstGeom>
        <a:noFill/>
        <a:ln w="9525" cmpd="sng">
          <a:noFill/>
        </a:ln>
      </cdr:spPr>
      <cdr:txBody>
        <a:bodyPr vertOverflow="clip" wrap="square" lIns="27432" tIns="22860" rIns="0" bIns="0"/>
        <a:p>
          <a:pPr algn="r">
            <a:defRPr/>
          </a:pPr>
          <a:r>
            <a:rPr lang="en-US" cap="none" sz="1100" b="1" i="0" u="none" baseline="0">
              <a:solidFill>
                <a:srgbClr val="000000"/>
              </a:solidFill>
              <a:latin typeface="Arial"/>
              <a:ea typeface="Arial"/>
              <a:cs typeface="Arial"/>
            </a:rPr>
            <a:t>الأشهر </a:t>
          </a:r>
          <a:r>
            <a:rPr lang="en-US" cap="none" sz="800" b="1" i="0" u="none" baseline="0">
              <a:solidFill>
                <a:srgbClr val="000000"/>
              </a:solidFill>
              <a:latin typeface="Arial"/>
              <a:ea typeface="Arial"/>
              <a:cs typeface="Arial"/>
            </a:rPr>
            <a:t>MONTHS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6096000"/>
    <xdr:graphicFrame>
      <xdr:nvGraphicFramePr>
        <xdr:cNvPr id="1" name="Shape 1025"/>
        <xdr:cNvGraphicFramePr/>
      </xdr:nvGraphicFramePr>
      <xdr:xfrm>
        <a:off x="0" y="0"/>
        <a:ext cx="9239250" cy="6096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4"/>
  <sheetViews>
    <sheetView showGridLines="0" rightToLeft="1" view="pageBreakPreview" zoomScaleSheetLayoutView="100" zoomScalePageLayoutView="0" workbookViewId="0" topLeftCell="A1">
      <selection activeCell="A8" sqref="A8"/>
    </sheetView>
  </sheetViews>
  <sheetFormatPr defaultColWidth="11.421875" defaultRowHeight="12.75"/>
  <cols>
    <col min="1" max="1" width="72.7109375" style="15" customWidth="1"/>
    <col min="2" max="16384" width="11.421875" style="15" customWidth="1"/>
  </cols>
  <sheetData>
    <row r="1" ht="21" customHeight="1"/>
    <row r="2" s="16" customFormat="1" ht="90.75" customHeight="1">
      <c r="A2" s="52"/>
    </row>
    <row r="3" s="16" customFormat="1" ht="84.75" customHeight="1">
      <c r="A3" s="51"/>
    </row>
    <row r="4" s="16" customFormat="1" ht="32.25" customHeight="1">
      <c r="A4" s="17"/>
    </row>
  </sheetData>
  <sheetProtection/>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5:Q21"/>
  <sheetViews>
    <sheetView showGridLines="0" rightToLeft="1" view="pageBreakPreview" zoomScaleSheetLayoutView="100" zoomScalePageLayoutView="0" workbookViewId="0" topLeftCell="A1">
      <selection activeCell="E9" sqref="E9"/>
    </sheetView>
  </sheetViews>
  <sheetFormatPr defaultColWidth="11.421875" defaultRowHeight="12.75"/>
  <cols>
    <col min="1" max="1" width="46.7109375" style="12" customWidth="1"/>
    <col min="2" max="2" width="2.421875" style="12" customWidth="1"/>
    <col min="3" max="3" width="46.7109375" style="13" customWidth="1"/>
    <col min="4" max="16384" width="11.421875" style="12" customWidth="1"/>
  </cols>
  <sheetData>
    <row r="1" ht="12.75"/>
    <row r="2" ht="12.75"/>
    <row r="3" ht="12.75"/>
    <row r="4" ht="12.75"/>
    <row r="5" spans="1:17" s="18" customFormat="1" ht="18" customHeight="1">
      <c r="A5" s="129"/>
      <c r="B5" s="129"/>
      <c r="C5" s="129"/>
      <c r="D5" s="19"/>
      <c r="E5" s="19"/>
      <c r="F5" s="19"/>
      <c r="G5" s="19"/>
      <c r="H5" s="19"/>
      <c r="I5" s="19"/>
      <c r="J5" s="19"/>
      <c r="K5" s="19"/>
      <c r="L5" s="19"/>
      <c r="M5" s="19"/>
      <c r="N5" s="19"/>
      <c r="O5" s="19"/>
      <c r="P5" s="19"/>
      <c r="Q5" s="19"/>
    </row>
    <row r="6" spans="1:3" s="14" customFormat="1" ht="23.25">
      <c r="A6" s="118" t="s">
        <v>105</v>
      </c>
      <c r="B6" s="119"/>
      <c r="C6" s="120" t="s">
        <v>50</v>
      </c>
    </row>
    <row r="7" spans="1:3" s="14" customFormat="1" ht="33.75" customHeight="1">
      <c r="A7" s="116" t="s">
        <v>0</v>
      </c>
      <c r="B7" s="117"/>
      <c r="C7" s="121" t="s">
        <v>106</v>
      </c>
    </row>
    <row r="8" spans="1:3" ht="26.25" customHeight="1">
      <c r="A8" s="65" t="s">
        <v>39</v>
      </c>
      <c r="C8" s="66" t="s">
        <v>40</v>
      </c>
    </row>
    <row r="9" spans="1:3" s="9" customFormat="1" ht="98.25" customHeight="1">
      <c r="A9" s="67" t="s">
        <v>69</v>
      </c>
      <c r="B9" s="38"/>
      <c r="C9" s="68" t="s">
        <v>63</v>
      </c>
    </row>
    <row r="10" spans="1:3" ht="23.25">
      <c r="A10" s="65" t="s">
        <v>49</v>
      </c>
      <c r="C10" s="66" t="s">
        <v>41</v>
      </c>
    </row>
    <row r="11" spans="1:3" s="9" customFormat="1" ht="43.5" customHeight="1">
      <c r="A11" s="123" t="s">
        <v>118</v>
      </c>
      <c r="B11" s="38"/>
      <c r="C11" s="68" t="s">
        <v>117</v>
      </c>
    </row>
    <row r="12" spans="1:3" ht="23.25">
      <c r="A12" s="65" t="s">
        <v>46</v>
      </c>
      <c r="C12" s="69" t="s">
        <v>62</v>
      </c>
    </row>
    <row r="13" spans="1:3" s="9" customFormat="1" ht="56.25">
      <c r="A13" s="70" t="s">
        <v>107</v>
      </c>
      <c r="B13" s="39"/>
      <c r="C13" s="71" t="s">
        <v>122</v>
      </c>
    </row>
    <row r="14" spans="1:3" ht="23.25">
      <c r="A14" s="65" t="s">
        <v>108</v>
      </c>
      <c r="B14" s="72"/>
      <c r="C14" s="66" t="s">
        <v>47</v>
      </c>
    </row>
    <row r="15" spans="1:3" s="9" customFormat="1" ht="159" customHeight="1">
      <c r="A15" s="123" t="s">
        <v>120</v>
      </c>
      <c r="B15" s="38"/>
      <c r="C15" s="73" t="s">
        <v>121</v>
      </c>
    </row>
    <row r="16" spans="1:3" s="9" customFormat="1" ht="23.25">
      <c r="A16" s="65" t="s">
        <v>45</v>
      </c>
      <c r="B16" s="39"/>
      <c r="C16" s="74" t="s">
        <v>42</v>
      </c>
    </row>
    <row r="17" spans="1:3" s="9" customFormat="1" ht="113.25" customHeight="1">
      <c r="A17" s="123" t="s">
        <v>119</v>
      </c>
      <c r="B17" s="38"/>
      <c r="C17" s="73" t="s">
        <v>48</v>
      </c>
    </row>
    <row r="18" spans="1:3" ht="23.25">
      <c r="A18" s="65" t="s">
        <v>44</v>
      </c>
      <c r="C18" s="69" t="s">
        <v>43</v>
      </c>
    </row>
    <row r="19" spans="1:3" s="9" customFormat="1" ht="77.25" customHeight="1">
      <c r="A19" s="67" t="s">
        <v>65</v>
      </c>
      <c r="B19" s="38"/>
      <c r="C19" s="68" t="s">
        <v>64</v>
      </c>
    </row>
    <row r="20" spans="1:3" s="9" customFormat="1" ht="19.5" customHeight="1">
      <c r="A20" s="65" t="s">
        <v>1</v>
      </c>
      <c r="B20" s="40"/>
      <c r="C20" s="75" t="s">
        <v>22</v>
      </c>
    </row>
    <row r="21" spans="1:3" ht="25.5">
      <c r="A21" s="70" t="s">
        <v>38</v>
      </c>
      <c r="C21" s="68" t="s">
        <v>123</v>
      </c>
    </row>
  </sheetData>
  <sheetProtection/>
  <mergeCells count="1">
    <mergeCell ref="A5:C5"/>
  </mergeCells>
  <printOptions horizontalCentered="1" verticalCentered="1"/>
  <pageMargins left="0" right="0" top="0.3937007874015748" bottom="0"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40"/>
  <sheetViews>
    <sheetView showGridLines="0" rightToLeft="1" view="pageBreakPreview" zoomScaleSheetLayoutView="100" zoomScalePageLayoutView="0" workbookViewId="0" topLeftCell="A1">
      <selection activeCell="M21" sqref="M21"/>
    </sheetView>
  </sheetViews>
  <sheetFormatPr defaultColWidth="11.421875" defaultRowHeight="12.75"/>
  <cols>
    <col min="1" max="1" width="10.421875" style="34" customWidth="1"/>
    <col min="2" max="21" width="7.140625" style="33" customWidth="1"/>
    <col min="22" max="22" width="12.140625" style="35" customWidth="1"/>
    <col min="23" max="16384" width="11.421875" style="33" customWidth="1"/>
  </cols>
  <sheetData>
    <row r="1" spans="1:22" s="49" customFormat="1" ht="20.25">
      <c r="A1" s="137" t="s">
        <v>82</v>
      </c>
      <c r="B1" s="137"/>
      <c r="C1" s="137"/>
      <c r="D1" s="137"/>
      <c r="E1" s="137"/>
      <c r="F1" s="137"/>
      <c r="G1" s="137"/>
      <c r="H1" s="137"/>
      <c r="I1" s="137"/>
      <c r="J1" s="137"/>
      <c r="K1" s="137"/>
      <c r="L1" s="137"/>
      <c r="M1" s="137"/>
      <c r="N1" s="137"/>
      <c r="O1" s="137"/>
      <c r="P1" s="137"/>
      <c r="Q1" s="137"/>
      <c r="R1" s="137"/>
      <c r="S1" s="137"/>
      <c r="T1" s="137"/>
      <c r="U1" s="137"/>
      <c r="V1" s="137"/>
    </row>
    <row r="2" spans="1:22" s="49" customFormat="1" ht="20.25">
      <c r="A2" s="137" t="s">
        <v>102</v>
      </c>
      <c r="B2" s="137"/>
      <c r="C2" s="137"/>
      <c r="D2" s="137"/>
      <c r="E2" s="137"/>
      <c r="F2" s="137"/>
      <c r="G2" s="137"/>
      <c r="H2" s="137"/>
      <c r="I2" s="137"/>
      <c r="J2" s="137"/>
      <c r="K2" s="137"/>
      <c r="L2" s="137"/>
      <c r="M2" s="137"/>
      <c r="N2" s="137"/>
      <c r="O2" s="137"/>
      <c r="P2" s="137"/>
      <c r="Q2" s="137"/>
      <c r="R2" s="137"/>
      <c r="S2" s="137"/>
      <c r="T2" s="137"/>
      <c r="U2" s="137"/>
      <c r="V2" s="137"/>
    </row>
    <row r="3" spans="1:22" s="49" customFormat="1" ht="20.25">
      <c r="A3" s="136" t="s">
        <v>124</v>
      </c>
      <c r="B3" s="136"/>
      <c r="C3" s="136"/>
      <c r="D3" s="136"/>
      <c r="E3" s="136"/>
      <c r="F3" s="136"/>
      <c r="G3" s="136"/>
      <c r="H3" s="136"/>
      <c r="I3" s="136"/>
      <c r="J3" s="136"/>
      <c r="K3" s="136"/>
      <c r="L3" s="136"/>
      <c r="M3" s="136"/>
      <c r="N3" s="136"/>
      <c r="O3" s="136"/>
      <c r="P3" s="136"/>
      <c r="Q3" s="136"/>
      <c r="R3" s="136"/>
      <c r="S3" s="136"/>
      <c r="T3" s="136"/>
      <c r="U3" s="136"/>
      <c r="V3" s="136"/>
    </row>
    <row r="4" spans="1:22" s="29" customFormat="1" ht="15.75">
      <c r="A4" s="139" t="s">
        <v>83</v>
      </c>
      <c r="B4" s="139"/>
      <c r="C4" s="139"/>
      <c r="D4" s="139"/>
      <c r="E4" s="139"/>
      <c r="F4" s="139"/>
      <c r="G4" s="139"/>
      <c r="H4" s="139"/>
      <c r="I4" s="139"/>
      <c r="J4" s="139"/>
      <c r="K4" s="139"/>
      <c r="L4" s="139"/>
      <c r="M4" s="139"/>
      <c r="N4" s="139"/>
      <c r="O4" s="139"/>
      <c r="P4" s="139"/>
      <c r="Q4" s="139"/>
      <c r="R4" s="139"/>
      <c r="S4" s="139"/>
      <c r="T4" s="139"/>
      <c r="U4" s="139"/>
      <c r="V4" s="139"/>
    </row>
    <row r="5" spans="1:22" s="29" customFormat="1" ht="15.75">
      <c r="A5" s="139" t="s">
        <v>100</v>
      </c>
      <c r="B5" s="139"/>
      <c r="C5" s="139"/>
      <c r="D5" s="139"/>
      <c r="E5" s="139"/>
      <c r="F5" s="139"/>
      <c r="G5" s="139"/>
      <c r="H5" s="139"/>
      <c r="I5" s="139"/>
      <c r="J5" s="139"/>
      <c r="K5" s="139"/>
      <c r="L5" s="139"/>
      <c r="M5" s="139"/>
      <c r="N5" s="139"/>
      <c r="O5" s="139"/>
      <c r="P5" s="139"/>
      <c r="Q5" s="139"/>
      <c r="R5" s="139"/>
      <c r="S5" s="139"/>
      <c r="T5" s="139"/>
      <c r="U5" s="139"/>
      <c r="V5" s="139"/>
    </row>
    <row r="6" spans="1:22" s="29" customFormat="1" ht="13.5" customHeight="1">
      <c r="A6" s="139" t="s">
        <v>124</v>
      </c>
      <c r="B6" s="139"/>
      <c r="C6" s="139"/>
      <c r="D6" s="139"/>
      <c r="E6" s="139"/>
      <c r="F6" s="139"/>
      <c r="G6" s="139"/>
      <c r="H6" s="139"/>
      <c r="I6" s="139"/>
      <c r="J6" s="139"/>
      <c r="K6" s="139"/>
      <c r="L6" s="139"/>
      <c r="M6" s="139"/>
      <c r="N6" s="139"/>
      <c r="O6" s="139"/>
      <c r="P6" s="139"/>
      <c r="Q6" s="139"/>
      <c r="R6" s="139"/>
      <c r="S6" s="139"/>
      <c r="T6" s="139"/>
      <c r="U6" s="139"/>
      <c r="V6" s="139"/>
    </row>
    <row r="7" spans="1:22" s="31" customFormat="1" ht="18.75" customHeight="1">
      <c r="A7" s="30" t="s">
        <v>58</v>
      </c>
      <c r="V7" s="28" t="s">
        <v>2</v>
      </c>
    </row>
    <row r="8" spans="1:22" s="31" customFormat="1" ht="40.5" customHeight="1">
      <c r="A8" s="138" t="s">
        <v>3</v>
      </c>
      <c r="B8" s="143" t="s">
        <v>112</v>
      </c>
      <c r="C8" s="143"/>
      <c r="D8" s="143"/>
      <c r="E8" s="143"/>
      <c r="F8" s="143"/>
      <c r="G8" s="143"/>
      <c r="H8" s="143"/>
      <c r="I8" s="143"/>
      <c r="J8" s="143"/>
      <c r="K8" s="144"/>
      <c r="L8" s="143" t="s">
        <v>113</v>
      </c>
      <c r="M8" s="143"/>
      <c r="N8" s="143"/>
      <c r="O8" s="143"/>
      <c r="P8" s="143"/>
      <c r="Q8" s="143"/>
      <c r="R8" s="143"/>
      <c r="S8" s="143"/>
      <c r="T8" s="143"/>
      <c r="U8" s="144"/>
      <c r="V8" s="140" t="s">
        <v>4</v>
      </c>
    </row>
    <row r="9" spans="1:22" s="31" customFormat="1" ht="15" customHeight="1">
      <c r="A9" s="138"/>
      <c r="B9" s="133">
        <v>2018</v>
      </c>
      <c r="C9" s="132"/>
      <c r="D9" s="133">
        <v>2019</v>
      </c>
      <c r="E9" s="132"/>
      <c r="F9" s="133">
        <v>2020</v>
      </c>
      <c r="G9" s="131"/>
      <c r="H9" s="131">
        <v>2021</v>
      </c>
      <c r="I9" s="132"/>
      <c r="J9" s="131">
        <v>2022</v>
      </c>
      <c r="K9" s="132"/>
      <c r="L9" s="133">
        <v>2018</v>
      </c>
      <c r="M9" s="132"/>
      <c r="N9" s="133">
        <v>2019</v>
      </c>
      <c r="O9" s="132"/>
      <c r="P9" s="133">
        <v>2020</v>
      </c>
      <c r="Q9" s="132"/>
      <c r="R9" s="131">
        <v>2021</v>
      </c>
      <c r="S9" s="132"/>
      <c r="T9" s="131">
        <v>2022</v>
      </c>
      <c r="U9" s="132"/>
      <c r="V9" s="141"/>
    </row>
    <row r="10" spans="1:22" s="31" customFormat="1" ht="21" customHeight="1">
      <c r="A10" s="138"/>
      <c r="B10" s="134" t="s">
        <v>36</v>
      </c>
      <c r="C10" s="134" t="s">
        <v>37</v>
      </c>
      <c r="D10" s="134" t="s">
        <v>36</v>
      </c>
      <c r="E10" s="134" t="s">
        <v>37</v>
      </c>
      <c r="F10" s="134" t="s">
        <v>36</v>
      </c>
      <c r="G10" s="134" t="s">
        <v>37</v>
      </c>
      <c r="H10" s="130" t="s">
        <v>36</v>
      </c>
      <c r="I10" s="130" t="s">
        <v>37</v>
      </c>
      <c r="J10" s="130" t="s">
        <v>36</v>
      </c>
      <c r="K10" s="130" t="s">
        <v>37</v>
      </c>
      <c r="L10" s="134" t="s">
        <v>36</v>
      </c>
      <c r="M10" s="134" t="s">
        <v>37</v>
      </c>
      <c r="N10" s="134" t="s">
        <v>36</v>
      </c>
      <c r="O10" s="134" t="s">
        <v>37</v>
      </c>
      <c r="P10" s="134" t="s">
        <v>36</v>
      </c>
      <c r="Q10" s="134" t="s">
        <v>37</v>
      </c>
      <c r="R10" s="130" t="s">
        <v>36</v>
      </c>
      <c r="S10" s="130" t="s">
        <v>37</v>
      </c>
      <c r="T10" s="130" t="s">
        <v>36</v>
      </c>
      <c r="U10" s="130" t="s">
        <v>37</v>
      </c>
      <c r="V10" s="141"/>
    </row>
    <row r="11" spans="1:22" s="32" customFormat="1" ht="12.75" customHeight="1">
      <c r="A11" s="138"/>
      <c r="B11" s="135"/>
      <c r="C11" s="135"/>
      <c r="D11" s="135"/>
      <c r="E11" s="135"/>
      <c r="F11" s="135"/>
      <c r="G11" s="135"/>
      <c r="H11" s="130"/>
      <c r="I11" s="130"/>
      <c r="J11" s="130"/>
      <c r="K11" s="130"/>
      <c r="L11" s="135"/>
      <c r="M11" s="135"/>
      <c r="N11" s="135"/>
      <c r="O11" s="135"/>
      <c r="P11" s="135"/>
      <c r="Q11" s="135"/>
      <c r="R11" s="130"/>
      <c r="S11" s="130"/>
      <c r="T11" s="130"/>
      <c r="U11" s="130"/>
      <c r="V11" s="142"/>
    </row>
    <row r="12" spans="1:22" ht="24" customHeight="1" thickBot="1">
      <c r="A12" s="89" t="s">
        <v>10</v>
      </c>
      <c r="B12" s="86">
        <v>15.5</v>
      </c>
      <c r="C12" s="86">
        <v>23.4</v>
      </c>
      <c r="D12" s="87">
        <v>17.3</v>
      </c>
      <c r="E12" s="87">
        <v>24.5</v>
      </c>
      <c r="F12" s="87">
        <v>15.8</v>
      </c>
      <c r="G12" s="87">
        <v>22.2</v>
      </c>
      <c r="H12" s="87">
        <v>16.7</v>
      </c>
      <c r="I12" s="87">
        <v>24.1</v>
      </c>
      <c r="J12" s="87">
        <v>16.2</v>
      </c>
      <c r="K12" s="87">
        <v>22.6</v>
      </c>
      <c r="L12" s="86">
        <v>26</v>
      </c>
      <c r="M12" s="86">
        <v>73</v>
      </c>
      <c r="N12" s="86">
        <v>30</v>
      </c>
      <c r="O12" s="86">
        <v>71</v>
      </c>
      <c r="P12" s="86">
        <v>31</v>
      </c>
      <c r="Q12" s="86">
        <v>69</v>
      </c>
      <c r="R12" s="87">
        <v>28</v>
      </c>
      <c r="S12" s="87">
        <v>67</v>
      </c>
      <c r="T12" s="87">
        <v>47</v>
      </c>
      <c r="U12" s="87">
        <v>83</v>
      </c>
      <c r="V12" s="88" t="s">
        <v>24</v>
      </c>
    </row>
    <row r="13" spans="1:22" ht="24" customHeight="1" thickBot="1" thickTop="1">
      <c r="A13" s="90" t="s">
        <v>11</v>
      </c>
      <c r="B13" s="61">
        <v>17.5</v>
      </c>
      <c r="C13" s="61">
        <v>25.3</v>
      </c>
      <c r="D13" s="61">
        <v>17</v>
      </c>
      <c r="E13" s="61">
        <v>23.5</v>
      </c>
      <c r="F13" s="61">
        <v>16.5</v>
      </c>
      <c r="G13" s="61">
        <v>23.9</v>
      </c>
      <c r="H13" s="61">
        <v>17.7</v>
      </c>
      <c r="I13" s="61">
        <v>25.2</v>
      </c>
      <c r="J13" s="61">
        <v>16.8</v>
      </c>
      <c r="K13" s="61">
        <v>24.5</v>
      </c>
      <c r="L13" s="61">
        <v>29</v>
      </c>
      <c r="M13" s="61">
        <v>77</v>
      </c>
      <c r="N13" s="61">
        <v>33</v>
      </c>
      <c r="O13" s="61">
        <v>68</v>
      </c>
      <c r="P13" s="61">
        <v>30</v>
      </c>
      <c r="Q13" s="61">
        <v>70</v>
      </c>
      <c r="R13" s="61">
        <v>30</v>
      </c>
      <c r="S13" s="61">
        <v>71</v>
      </c>
      <c r="T13" s="61">
        <v>38</v>
      </c>
      <c r="U13" s="61">
        <v>81</v>
      </c>
      <c r="V13" s="37" t="s">
        <v>25</v>
      </c>
    </row>
    <row r="14" spans="1:22" ht="24" customHeight="1" thickBot="1" thickTop="1">
      <c r="A14" s="91" t="s">
        <v>12</v>
      </c>
      <c r="B14" s="62">
        <v>21</v>
      </c>
      <c r="C14" s="62">
        <v>31.2</v>
      </c>
      <c r="D14" s="62">
        <v>18.6</v>
      </c>
      <c r="E14" s="62">
        <v>25.8</v>
      </c>
      <c r="F14" s="62">
        <v>19.5</v>
      </c>
      <c r="G14" s="62">
        <v>27</v>
      </c>
      <c r="H14" s="62">
        <v>20.6</v>
      </c>
      <c r="I14" s="62">
        <v>30.3</v>
      </c>
      <c r="J14" s="62">
        <v>20.1</v>
      </c>
      <c r="K14" s="62">
        <v>29.6</v>
      </c>
      <c r="L14" s="62">
        <v>15</v>
      </c>
      <c r="M14" s="62">
        <v>68</v>
      </c>
      <c r="N14" s="62">
        <v>26</v>
      </c>
      <c r="O14" s="62">
        <v>65</v>
      </c>
      <c r="P14" s="62">
        <v>25</v>
      </c>
      <c r="Q14" s="62">
        <v>68</v>
      </c>
      <c r="R14" s="62">
        <v>16</v>
      </c>
      <c r="S14" s="62">
        <v>59</v>
      </c>
      <c r="T14" s="62">
        <v>27</v>
      </c>
      <c r="U14" s="62">
        <v>71</v>
      </c>
      <c r="V14" s="36" t="s">
        <v>26</v>
      </c>
    </row>
    <row r="15" spans="1:22" ht="24" customHeight="1" thickBot="1" thickTop="1">
      <c r="A15" s="90" t="s">
        <v>13</v>
      </c>
      <c r="B15" s="61">
        <v>24.7</v>
      </c>
      <c r="C15" s="61">
        <v>33.1</v>
      </c>
      <c r="D15" s="61">
        <v>23.3</v>
      </c>
      <c r="E15" s="61">
        <v>31.8</v>
      </c>
      <c r="F15" s="61">
        <v>24.4</v>
      </c>
      <c r="G15" s="61">
        <v>32.5</v>
      </c>
      <c r="H15" s="61">
        <v>24.2</v>
      </c>
      <c r="I15" s="61">
        <v>35</v>
      </c>
      <c r="J15" s="61">
        <v>24.8</v>
      </c>
      <c r="K15" s="61">
        <v>35</v>
      </c>
      <c r="L15" s="61">
        <v>17</v>
      </c>
      <c r="M15" s="61">
        <v>59</v>
      </c>
      <c r="N15" s="61">
        <v>19</v>
      </c>
      <c r="O15" s="61">
        <v>57</v>
      </c>
      <c r="P15" s="61">
        <v>21</v>
      </c>
      <c r="Q15" s="61">
        <v>61</v>
      </c>
      <c r="R15" s="61">
        <v>11</v>
      </c>
      <c r="S15" s="61">
        <v>55</v>
      </c>
      <c r="T15" s="61">
        <v>17</v>
      </c>
      <c r="U15" s="61">
        <v>60</v>
      </c>
      <c r="V15" s="37" t="s">
        <v>27</v>
      </c>
    </row>
    <row r="16" spans="1:22" ht="24" customHeight="1" thickBot="1" thickTop="1">
      <c r="A16" s="91" t="s">
        <v>14</v>
      </c>
      <c r="B16" s="62">
        <v>28.6</v>
      </c>
      <c r="C16" s="62">
        <v>37.8</v>
      </c>
      <c r="D16" s="62">
        <v>29</v>
      </c>
      <c r="E16" s="62">
        <v>38.6</v>
      </c>
      <c r="F16" s="62">
        <v>27.7</v>
      </c>
      <c r="G16" s="62">
        <v>37.4</v>
      </c>
      <c r="H16" s="62">
        <v>29.3</v>
      </c>
      <c r="I16" s="62">
        <v>40</v>
      </c>
      <c r="J16" s="62">
        <v>29.6</v>
      </c>
      <c r="K16" s="62">
        <v>38.8</v>
      </c>
      <c r="L16" s="62">
        <v>8</v>
      </c>
      <c r="M16" s="62">
        <v>48</v>
      </c>
      <c r="N16" s="62">
        <v>10</v>
      </c>
      <c r="O16" s="62">
        <v>50</v>
      </c>
      <c r="P16" s="62">
        <v>10</v>
      </c>
      <c r="Q16" s="62">
        <v>60</v>
      </c>
      <c r="R16" s="62">
        <v>16</v>
      </c>
      <c r="S16" s="62">
        <v>63</v>
      </c>
      <c r="T16" s="62">
        <v>16</v>
      </c>
      <c r="U16" s="62">
        <v>45</v>
      </c>
      <c r="V16" s="36" t="s">
        <v>28</v>
      </c>
    </row>
    <row r="17" spans="1:22" ht="24" customHeight="1" thickBot="1" thickTop="1">
      <c r="A17" s="90" t="s">
        <v>15</v>
      </c>
      <c r="B17" s="61">
        <v>33</v>
      </c>
      <c r="C17" s="61">
        <v>42.9</v>
      </c>
      <c r="D17" s="61">
        <v>32.7</v>
      </c>
      <c r="E17" s="61">
        <v>43.4</v>
      </c>
      <c r="F17" s="61">
        <v>31.9</v>
      </c>
      <c r="G17" s="61">
        <v>43.1</v>
      </c>
      <c r="H17" s="61">
        <v>32.1</v>
      </c>
      <c r="I17" s="61">
        <v>42.1</v>
      </c>
      <c r="J17" s="61">
        <v>31.3</v>
      </c>
      <c r="K17" s="61">
        <v>41.5</v>
      </c>
      <c r="L17" s="61">
        <v>5</v>
      </c>
      <c r="M17" s="61">
        <v>46</v>
      </c>
      <c r="N17" s="61">
        <v>8</v>
      </c>
      <c r="O17" s="61">
        <v>53</v>
      </c>
      <c r="P17" s="61">
        <v>4</v>
      </c>
      <c r="Q17" s="61">
        <v>44</v>
      </c>
      <c r="R17" s="61">
        <v>18</v>
      </c>
      <c r="S17" s="61">
        <v>62</v>
      </c>
      <c r="T17" s="61">
        <v>19</v>
      </c>
      <c r="U17" s="61">
        <v>66</v>
      </c>
      <c r="V17" s="37" t="s">
        <v>29</v>
      </c>
    </row>
    <row r="18" spans="1:22" ht="24" customHeight="1" thickBot="1" thickTop="1">
      <c r="A18" s="91" t="s">
        <v>16</v>
      </c>
      <c r="B18" s="62">
        <v>33.4</v>
      </c>
      <c r="C18" s="62">
        <v>42.6</v>
      </c>
      <c r="D18" s="62">
        <v>33.5</v>
      </c>
      <c r="E18" s="62">
        <v>41.8</v>
      </c>
      <c r="F18" s="62">
        <v>33.5</v>
      </c>
      <c r="G18" s="62">
        <v>41.6</v>
      </c>
      <c r="H18" s="62">
        <v>33.8</v>
      </c>
      <c r="I18" s="62">
        <v>41.5</v>
      </c>
      <c r="J18" s="62">
        <v>32.5</v>
      </c>
      <c r="K18" s="62">
        <v>39.2</v>
      </c>
      <c r="L18" s="62">
        <v>12</v>
      </c>
      <c r="M18" s="62">
        <v>57</v>
      </c>
      <c r="N18" s="62">
        <v>15</v>
      </c>
      <c r="O18" s="62">
        <v>55</v>
      </c>
      <c r="P18" s="62">
        <v>20</v>
      </c>
      <c r="Q18" s="62">
        <v>65</v>
      </c>
      <c r="R18" s="62">
        <v>34</v>
      </c>
      <c r="S18" s="62">
        <v>77</v>
      </c>
      <c r="T18" s="62">
        <v>35</v>
      </c>
      <c r="U18" s="62">
        <v>75</v>
      </c>
      <c r="V18" s="36" t="s">
        <v>30</v>
      </c>
    </row>
    <row r="19" spans="1:22" ht="24" customHeight="1" thickBot="1" thickTop="1">
      <c r="A19" s="90" t="s">
        <v>17</v>
      </c>
      <c r="B19" s="61">
        <v>23.9</v>
      </c>
      <c r="C19" s="61">
        <v>42.2</v>
      </c>
      <c r="D19" s="61">
        <v>33.2</v>
      </c>
      <c r="E19" s="61">
        <v>41.5</v>
      </c>
      <c r="F19" s="61">
        <v>33.9</v>
      </c>
      <c r="G19" s="61">
        <v>42.1</v>
      </c>
      <c r="H19" s="61">
        <v>33.6</v>
      </c>
      <c r="I19" s="61">
        <v>41.8</v>
      </c>
      <c r="J19" s="61">
        <v>33.1</v>
      </c>
      <c r="K19" s="61">
        <v>39.7</v>
      </c>
      <c r="L19" s="61">
        <v>16</v>
      </c>
      <c r="M19" s="61">
        <v>60</v>
      </c>
      <c r="N19" s="61">
        <v>18</v>
      </c>
      <c r="O19" s="61">
        <v>61</v>
      </c>
      <c r="P19" s="61">
        <v>13</v>
      </c>
      <c r="Q19" s="61">
        <v>54</v>
      </c>
      <c r="R19" s="61">
        <v>28</v>
      </c>
      <c r="S19" s="61">
        <v>74</v>
      </c>
      <c r="T19" s="61">
        <v>35</v>
      </c>
      <c r="U19" s="61">
        <v>76</v>
      </c>
      <c r="V19" s="37" t="s">
        <v>31</v>
      </c>
    </row>
    <row r="20" spans="1:22" ht="24" customHeight="1" thickBot="1" thickTop="1">
      <c r="A20" s="91" t="s">
        <v>18</v>
      </c>
      <c r="B20" s="62">
        <v>31.8</v>
      </c>
      <c r="C20" s="62">
        <v>39.5</v>
      </c>
      <c r="D20" s="62">
        <v>31.5</v>
      </c>
      <c r="E20" s="62">
        <v>39.6</v>
      </c>
      <c r="F20" s="62">
        <v>31</v>
      </c>
      <c r="G20" s="62">
        <v>39.6</v>
      </c>
      <c r="H20" s="62">
        <v>31.6</v>
      </c>
      <c r="I20" s="62">
        <v>39.5</v>
      </c>
      <c r="J20" s="62">
        <v>31</v>
      </c>
      <c r="K20" s="62">
        <v>38</v>
      </c>
      <c r="L20" s="62">
        <v>27</v>
      </c>
      <c r="M20" s="62">
        <v>71</v>
      </c>
      <c r="N20" s="62">
        <v>24</v>
      </c>
      <c r="O20" s="62">
        <v>67</v>
      </c>
      <c r="P20" s="62">
        <v>19</v>
      </c>
      <c r="Q20" s="62">
        <v>68</v>
      </c>
      <c r="R20" s="62">
        <v>28</v>
      </c>
      <c r="S20" s="62">
        <v>73</v>
      </c>
      <c r="T20" s="62">
        <v>37</v>
      </c>
      <c r="U20" s="62">
        <v>76</v>
      </c>
      <c r="V20" s="36" t="s">
        <v>32</v>
      </c>
    </row>
    <row r="21" spans="1:22" ht="24" customHeight="1" thickBot="1" thickTop="1">
      <c r="A21" s="90" t="s">
        <v>19</v>
      </c>
      <c r="B21" s="61">
        <v>28.4</v>
      </c>
      <c r="C21" s="61">
        <v>34.7</v>
      </c>
      <c r="D21" s="61">
        <v>29.6</v>
      </c>
      <c r="E21" s="61">
        <v>36.2</v>
      </c>
      <c r="F21" s="61">
        <v>27.5</v>
      </c>
      <c r="G21" s="61">
        <v>34.9</v>
      </c>
      <c r="H21" s="61">
        <v>28.2</v>
      </c>
      <c r="I21" s="61">
        <v>35.4</v>
      </c>
      <c r="J21" s="61">
        <v>27.5</v>
      </c>
      <c r="K21" s="61">
        <v>35.4</v>
      </c>
      <c r="L21" s="61">
        <v>32</v>
      </c>
      <c r="M21" s="61">
        <v>64</v>
      </c>
      <c r="N21" s="61">
        <v>29</v>
      </c>
      <c r="O21" s="61">
        <v>68</v>
      </c>
      <c r="P21" s="61">
        <v>19</v>
      </c>
      <c r="Q21" s="61">
        <v>57</v>
      </c>
      <c r="R21" s="61">
        <v>40</v>
      </c>
      <c r="S21" s="61">
        <v>78</v>
      </c>
      <c r="T21" s="61">
        <v>32</v>
      </c>
      <c r="U21" s="61">
        <v>79</v>
      </c>
      <c r="V21" s="37" t="s">
        <v>33</v>
      </c>
    </row>
    <row r="22" spans="1:22" ht="24" customHeight="1" thickBot="1" thickTop="1">
      <c r="A22" s="91" t="s">
        <v>20</v>
      </c>
      <c r="B22" s="62">
        <v>23.4</v>
      </c>
      <c r="C22" s="62">
        <v>28.9</v>
      </c>
      <c r="D22" s="62">
        <v>23.1</v>
      </c>
      <c r="E22" s="62">
        <v>29.3</v>
      </c>
      <c r="F22" s="62">
        <v>23.7</v>
      </c>
      <c r="G22" s="62">
        <v>30.1</v>
      </c>
      <c r="H22" s="62">
        <v>23.7</v>
      </c>
      <c r="I22" s="62">
        <v>31</v>
      </c>
      <c r="J22" s="62">
        <v>24.5</v>
      </c>
      <c r="K22" s="62">
        <v>31.5</v>
      </c>
      <c r="L22" s="62">
        <v>39</v>
      </c>
      <c r="M22" s="62">
        <v>69</v>
      </c>
      <c r="N22" s="62">
        <v>28</v>
      </c>
      <c r="O22" s="62">
        <v>58</v>
      </c>
      <c r="P22" s="62">
        <v>29</v>
      </c>
      <c r="Q22" s="62">
        <v>64</v>
      </c>
      <c r="R22" s="62">
        <v>37</v>
      </c>
      <c r="S22" s="62">
        <v>77</v>
      </c>
      <c r="T22" s="62">
        <v>36</v>
      </c>
      <c r="U22" s="62">
        <v>77</v>
      </c>
      <c r="V22" s="36" t="s">
        <v>34</v>
      </c>
    </row>
    <row r="23" spans="1:22" ht="24" customHeight="1" thickTop="1">
      <c r="A23" s="92" t="s">
        <v>21</v>
      </c>
      <c r="B23" s="63">
        <v>19.4</v>
      </c>
      <c r="C23" s="63">
        <v>25.3</v>
      </c>
      <c r="D23" s="63">
        <v>19.3</v>
      </c>
      <c r="E23" s="63">
        <v>25.5</v>
      </c>
      <c r="F23" s="63">
        <v>19</v>
      </c>
      <c r="G23" s="63">
        <v>25.4</v>
      </c>
      <c r="H23" s="63">
        <v>19.4</v>
      </c>
      <c r="I23" s="63">
        <v>25.8</v>
      </c>
      <c r="J23" s="63">
        <v>19.8</v>
      </c>
      <c r="K23" s="63">
        <v>25.5</v>
      </c>
      <c r="L23" s="63">
        <v>37</v>
      </c>
      <c r="M23" s="63">
        <v>67</v>
      </c>
      <c r="N23" s="63">
        <v>37</v>
      </c>
      <c r="O23" s="63">
        <v>71</v>
      </c>
      <c r="P23" s="63">
        <v>34</v>
      </c>
      <c r="Q23" s="63">
        <v>67</v>
      </c>
      <c r="R23" s="63">
        <v>46</v>
      </c>
      <c r="S23" s="63">
        <v>80</v>
      </c>
      <c r="T23" s="63">
        <v>47</v>
      </c>
      <c r="U23" s="63">
        <v>79</v>
      </c>
      <c r="V23" s="57" t="s">
        <v>35</v>
      </c>
    </row>
    <row r="24" ht="12.75">
      <c r="A24" s="59"/>
    </row>
    <row r="26" spans="1:26" ht="18">
      <c r="A26" s="33"/>
      <c r="C26" s="25"/>
      <c r="D26" s="58" t="s">
        <v>56</v>
      </c>
      <c r="E26" s="58"/>
      <c r="F26" s="83"/>
      <c r="G26" s="83" t="s">
        <v>55</v>
      </c>
      <c r="H26" s="83"/>
      <c r="I26" s="58"/>
      <c r="V26" s="33"/>
      <c r="Z26" s="35"/>
    </row>
    <row r="27" spans="1:26" ht="67.5">
      <c r="A27" s="33"/>
      <c r="C27" s="26"/>
      <c r="D27" s="22" t="s">
        <v>51</v>
      </c>
      <c r="E27" s="22" t="s">
        <v>52</v>
      </c>
      <c r="F27" s="22"/>
      <c r="G27" s="102" t="s">
        <v>53</v>
      </c>
      <c r="H27" s="102" t="s">
        <v>54</v>
      </c>
      <c r="I27" s="22"/>
      <c r="V27" s="33"/>
      <c r="Z27" s="35"/>
    </row>
    <row r="28" spans="1:26" ht="23.25" thickBot="1">
      <c r="A28" s="33"/>
      <c r="C28" s="64" t="s">
        <v>70</v>
      </c>
      <c r="D28" s="87">
        <f>J12</f>
        <v>16.2</v>
      </c>
      <c r="E28" s="87">
        <f>K12</f>
        <v>22.6</v>
      </c>
      <c r="F28" s="27"/>
      <c r="G28" s="87">
        <f>T12</f>
        <v>47</v>
      </c>
      <c r="H28" s="87">
        <f>U12</f>
        <v>83</v>
      </c>
      <c r="I28" s="27"/>
      <c r="V28" s="33"/>
      <c r="Z28" s="35"/>
    </row>
    <row r="29" spans="1:26" ht="24" thickBot="1" thickTop="1">
      <c r="A29" s="33"/>
      <c r="C29" s="64" t="s">
        <v>71</v>
      </c>
      <c r="D29" s="61">
        <f>J13</f>
        <v>16.8</v>
      </c>
      <c r="E29" s="87">
        <f aca="true" t="shared" si="0" ref="E29:E39">K13</f>
        <v>24.5</v>
      </c>
      <c r="F29" s="27"/>
      <c r="G29" s="87">
        <f aca="true" t="shared" si="1" ref="G29:G39">T13</f>
        <v>38</v>
      </c>
      <c r="H29" s="87">
        <f aca="true" t="shared" si="2" ref="H29:H39">U13</f>
        <v>81</v>
      </c>
      <c r="I29" s="27"/>
      <c r="V29" s="33"/>
      <c r="Z29" s="35"/>
    </row>
    <row r="30" spans="1:26" ht="24" thickBot="1" thickTop="1">
      <c r="A30" s="33"/>
      <c r="C30" s="64" t="s">
        <v>72</v>
      </c>
      <c r="D30" s="61">
        <f>J14</f>
        <v>20.1</v>
      </c>
      <c r="E30" s="87">
        <f t="shared" si="0"/>
        <v>29.6</v>
      </c>
      <c r="F30" s="27"/>
      <c r="G30" s="87">
        <f t="shared" si="1"/>
        <v>27</v>
      </c>
      <c r="H30" s="87">
        <f t="shared" si="2"/>
        <v>71</v>
      </c>
      <c r="I30" s="27"/>
      <c r="V30" s="33"/>
      <c r="Z30" s="35"/>
    </row>
    <row r="31" spans="1:26" ht="24" thickBot="1" thickTop="1">
      <c r="A31" s="33"/>
      <c r="C31" s="64" t="s">
        <v>73</v>
      </c>
      <c r="D31" s="61">
        <f aca="true" t="shared" si="3" ref="D31:D39">J15</f>
        <v>24.8</v>
      </c>
      <c r="E31" s="87">
        <f t="shared" si="0"/>
        <v>35</v>
      </c>
      <c r="F31" s="27"/>
      <c r="G31" s="87">
        <f t="shared" si="1"/>
        <v>17</v>
      </c>
      <c r="H31" s="87">
        <f t="shared" si="2"/>
        <v>60</v>
      </c>
      <c r="I31" s="27"/>
      <c r="V31" s="33"/>
      <c r="Z31" s="35"/>
    </row>
    <row r="32" spans="1:26" ht="24" thickBot="1" thickTop="1">
      <c r="A32" s="33"/>
      <c r="C32" s="64" t="s">
        <v>74</v>
      </c>
      <c r="D32" s="61">
        <f t="shared" si="3"/>
        <v>29.6</v>
      </c>
      <c r="E32" s="87">
        <f>K16</f>
        <v>38.8</v>
      </c>
      <c r="F32" s="27"/>
      <c r="G32" s="87">
        <f t="shared" si="1"/>
        <v>16</v>
      </c>
      <c r="H32" s="87">
        <f>U16</f>
        <v>45</v>
      </c>
      <c r="I32" s="27"/>
      <c r="V32" s="33"/>
      <c r="Z32" s="35"/>
    </row>
    <row r="33" spans="1:26" ht="24" thickBot="1" thickTop="1">
      <c r="A33" s="33"/>
      <c r="C33" s="64" t="s">
        <v>75</v>
      </c>
      <c r="D33" s="61">
        <f t="shared" si="3"/>
        <v>31.3</v>
      </c>
      <c r="E33" s="87">
        <f t="shared" si="0"/>
        <v>41.5</v>
      </c>
      <c r="F33" s="27"/>
      <c r="G33" s="87">
        <f t="shared" si="1"/>
        <v>19</v>
      </c>
      <c r="H33" s="87">
        <f t="shared" si="2"/>
        <v>66</v>
      </c>
      <c r="I33" s="27"/>
      <c r="V33" s="33"/>
      <c r="Z33" s="35"/>
    </row>
    <row r="34" spans="1:26" ht="24" thickBot="1" thickTop="1">
      <c r="A34" s="33"/>
      <c r="C34" s="64" t="s">
        <v>76</v>
      </c>
      <c r="D34" s="61">
        <f t="shared" si="3"/>
        <v>32.5</v>
      </c>
      <c r="E34" s="87">
        <f t="shared" si="0"/>
        <v>39.2</v>
      </c>
      <c r="F34" s="27"/>
      <c r="G34" s="87">
        <f t="shared" si="1"/>
        <v>35</v>
      </c>
      <c r="H34" s="87">
        <f>U18</f>
        <v>75</v>
      </c>
      <c r="I34" s="27"/>
      <c r="V34" s="33"/>
      <c r="Z34" s="35"/>
    </row>
    <row r="35" spans="1:26" ht="24" thickBot="1" thickTop="1">
      <c r="A35" s="33"/>
      <c r="C35" s="64" t="s">
        <v>77</v>
      </c>
      <c r="D35" s="61">
        <f t="shared" si="3"/>
        <v>33.1</v>
      </c>
      <c r="E35" s="87">
        <f t="shared" si="0"/>
        <v>39.7</v>
      </c>
      <c r="F35" s="27"/>
      <c r="G35" s="87">
        <f t="shared" si="1"/>
        <v>35</v>
      </c>
      <c r="H35" s="87">
        <f t="shared" si="2"/>
        <v>76</v>
      </c>
      <c r="I35" s="27"/>
      <c r="V35" s="33"/>
      <c r="Z35" s="35"/>
    </row>
    <row r="36" spans="1:26" ht="24" thickBot="1" thickTop="1">
      <c r="A36" s="33"/>
      <c r="C36" s="64" t="s">
        <v>78</v>
      </c>
      <c r="D36" s="61">
        <f t="shared" si="3"/>
        <v>31</v>
      </c>
      <c r="E36" s="87">
        <f t="shared" si="0"/>
        <v>38</v>
      </c>
      <c r="F36" s="27"/>
      <c r="G36" s="87">
        <f t="shared" si="1"/>
        <v>37</v>
      </c>
      <c r="H36" s="87">
        <f t="shared" si="2"/>
        <v>76</v>
      </c>
      <c r="I36" s="27"/>
      <c r="V36" s="33"/>
      <c r="Z36" s="35"/>
    </row>
    <row r="37" spans="1:26" ht="24" thickBot="1" thickTop="1">
      <c r="A37" s="33"/>
      <c r="C37" s="64" t="s">
        <v>79</v>
      </c>
      <c r="D37" s="61">
        <f t="shared" si="3"/>
        <v>27.5</v>
      </c>
      <c r="E37" s="87">
        <f t="shared" si="0"/>
        <v>35.4</v>
      </c>
      <c r="F37" s="27"/>
      <c r="G37" s="87">
        <f t="shared" si="1"/>
        <v>32</v>
      </c>
      <c r="H37" s="87">
        <f t="shared" si="2"/>
        <v>79</v>
      </c>
      <c r="I37" s="27"/>
      <c r="V37" s="33"/>
      <c r="Z37" s="35"/>
    </row>
    <row r="38" spans="1:26" ht="24" thickBot="1" thickTop="1">
      <c r="A38" s="33"/>
      <c r="C38" s="64" t="s">
        <v>80</v>
      </c>
      <c r="D38" s="61">
        <f t="shared" si="3"/>
        <v>24.5</v>
      </c>
      <c r="E38" s="87">
        <f t="shared" si="0"/>
        <v>31.5</v>
      </c>
      <c r="F38" s="27"/>
      <c r="G38" s="87">
        <f t="shared" si="1"/>
        <v>36</v>
      </c>
      <c r="H38" s="87">
        <f t="shared" si="2"/>
        <v>77</v>
      </c>
      <c r="I38" s="27"/>
      <c r="V38" s="33"/>
      <c r="Z38" s="35"/>
    </row>
    <row r="39" spans="1:26" ht="24" thickBot="1" thickTop="1">
      <c r="A39" s="33"/>
      <c r="C39" s="64" t="s">
        <v>81</v>
      </c>
      <c r="D39" s="61">
        <f t="shared" si="3"/>
        <v>19.8</v>
      </c>
      <c r="E39" s="87">
        <f t="shared" si="0"/>
        <v>25.5</v>
      </c>
      <c r="F39" s="27"/>
      <c r="G39" s="87">
        <f t="shared" si="1"/>
        <v>47</v>
      </c>
      <c r="H39" s="87">
        <f t="shared" si="2"/>
        <v>79</v>
      </c>
      <c r="I39" s="27"/>
      <c r="V39" s="33"/>
      <c r="Z39" s="35"/>
    </row>
    <row r="40" spans="4:21" ht="13.5" thickTop="1">
      <c r="D40" s="23"/>
      <c r="L40" s="23"/>
      <c r="M40" s="23"/>
      <c r="N40" s="23"/>
      <c r="P40" s="24"/>
      <c r="Q40" s="27"/>
      <c r="R40" s="27"/>
      <c r="S40" s="27"/>
      <c r="T40" s="27"/>
      <c r="U40" s="27"/>
    </row>
  </sheetData>
  <sheetProtection/>
  <mergeCells count="40">
    <mergeCell ref="B8:K8"/>
    <mergeCell ref="J10:J11"/>
    <mergeCell ref="K10:K11"/>
    <mergeCell ref="J9:K9"/>
    <mergeCell ref="T10:T11"/>
    <mergeCell ref="U10:U11"/>
    <mergeCell ref="T9:U9"/>
    <mergeCell ref="L8:U8"/>
    <mergeCell ref="E10:E11"/>
    <mergeCell ref="L9:M9"/>
    <mergeCell ref="F10:F11"/>
    <mergeCell ref="H9:I9"/>
    <mergeCell ref="H10:H11"/>
    <mergeCell ref="A1:V1"/>
    <mergeCell ref="A4:V4"/>
    <mergeCell ref="A5:V5"/>
    <mergeCell ref="A6:V6"/>
    <mergeCell ref="V8:V11"/>
    <mergeCell ref="N9:O9"/>
    <mergeCell ref="P9:Q9"/>
    <mergeCell ref="F9:G9"/>
    <mergeCell ref="A3:V3"/>
    <mergeCell ref="A2:V2"/>
    <mergeCell ref="C10:C11"/>
    <mergeCell ref="D10:D11"/>
    <mergeCell ref="A8:A11"/>
    <mergeCell ref="G10:G11"/>
    <mergeCell ref="L10:L11"/>
    <mergeCell ref="M10:M11"/>
    <mergeCell ref="N10:N11"/>
    <mergeCell ref="I10:I11"/>
    <mergeCell ref="R10:R11"/>
    <mergeCell ref="S10:S11"/>
    <mergeCell ref="R9:S9"/>
    <mergeCell ref="B9:C9"/>
    <mergeCell ref="B10:B11"/>
    <mergeCell ref="D9:E9"/>
    <mergeCell ref="O10:O11"/>
    <mergeCell ref="P10:P11"/>
    <mergeCell ref="Q10:Q11"/>
  </mergeCells>
  <printOptions horizontalCentered="1" verticalCentered="1"/>
  <pageMargins left="0" right="0" top="0" bottom="0" header="0" footer="0"/>
  <pageSetup cellComments="asDisplayed"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U59"/>
  <sheetViews>
    <sheetView showGridLines="0" rightToLeft="1" view="pageBreakPreview" zoomScaleSheetLayoutView="100" zoomScalePageLayoutView="0" workbookViewId="0" topLeftCell="A1">
      <selection activeCell="H30" sqref="H30"/>
    </sheetView>
  </sheetViews>
  <sheetFormatPr defaultColWidth="11.421875" defaultRowHeight="12.75"/>
  <cols>
    <col min="1" max="1" width="11.7109375" style="3" customWidth="1"/>
    <col min="2" max="11" width="8.421875" style="1" customWidth="1"/>
    <col min="12" max="16" width="7.421875" style="1" customWidth="1"/>
    <col min="17" max="17" width="14.421875" style="4" customWidth="1"/>
    <col min="18" max="16384" width="11.421875" style="1" customWidth="1"/>
  </cols>
  <sheetData>
    <row r="1" spans="1:17" s="50" customFormat="1" ht="20.25">
      <c r="A1" s="137" t="s">
        <v>57</v>
      </c>
      <c r="B1" s="137"/>
      <c r="C1" s="137"/>
      <c r="D1" s="137"/>
      <c r="E1" s="137"/>
      <c r="F1" s="137"/>
      <c r="G1" s="137"/>
      <c r="H1" s="137"/>
      <c r="I1" s="137"/>
      <c r="J1" s="137"/>
      <c r="K1" s="137"/>
      <c r="L1" s="137"/>
      <c r="M1" s="137"/>
      <c r="N1" s="137"/>
      <c r="O1" s="137"/>
      <c r="P1" s="137"/>
      <c r="Q1" s="137"/>
    </row>
    <row r="2" spans="1:17" s="50" customFormat="1" ht="20.25">
      <c r="A2" s="137" t="s">
        <v>101</v>
      </c>
      <c r="B2" s="137"/>
      <c r="C2" s="137"/>
      <c r="D2" s="137"/>
      <c r="E2" s="137"/>
      <c r="F2" s="137"/>
      <c r="G2" s="137"/>
      <c r="H2" s="137"/>
      <c r="I2" s="137"/>
      <c r="J2" s="137"/>
      <c r="K2" s="137"/>
      <c r="L2" s="137"/>
      <c r="M2" s="137"/>
      <c r="N2" s="137"/>
      <c r="O2" s="137"/>
      <c r="P2" s="137"/>
      <c r="Q2" s="137"/>
    </row>
    <row r="3" spans="1:17" s="50" customFormat="1" ht="20.25">
      <c r="A3" s="136" t="s">
        <v>124</v>
      </c>
      <c r="B3" s="136"/>
      <c r="C3" s="136"/>
      <c r="D3" s="136"/>
      <c r="E3" s="136"/>
      <c r="F3" s="136"/>
      <c r="G3" s="136"/>
      <c r="H3" s="136"/>
      <c r="I3" s="136"/>
      <c r="J3" s="136"/>
      <c r="K3" s="136"/>
      <c r="L3" s="136"/>
      <c r="M3" s="136"/>
      <c r="N3" s="136"/>
      <c r="O3" s="136"/>
      <c r="P3" s="136"/>
      <c r="Q3" s="136"/>
    </row>
    <row r="4" spans="1:17" s="10" customFormat="1" ht="15.75">
      <c r="A4" s="139" t="s">
        <v>6</v>
      </c>
      <c r="B4" s="145"/>
      <c r="C4" s="145"/>
      <c r="D4" s="145"/>
      <c r="E4" s="145"/>
      <c r="F4" s="145"/>
      <c r="G4" s="145"/>
      <c r="H4" s="145"/>
      <c r="I4" s="145"/>
      <c r="J4" s="145"/>
      <c r="K4" s="145"/>
      <c r="L4" s="145"/>
      <c r="M4" s="145"/>
      <c r="N4" s="145"/>
      <c r="O4" s="145"/>
      <c r="P4" s="145"/>
      <c r="Q4" s="145"/>
    </row>
    <row r="5" spans="1:17" s="10" customFormat="1" ht="15.75">
      <c r="A5" s="139" t="s">
        <v>100</v>
      </c>
      <c r="B5" s="145"/>
      <c r="C5" s="145"/>
      <c r="D5" s="145"/>
      <c r="E5" s="145"/>
      <c r="F5" s="145"/>
      <c r="G5" s="145"/>
      <c r="H5" s="145"/>
      <c r="I5" s="145"/>
      <c r="J5" s="145"/>
      <c r="K5" s="145"/>
      <c r="L5" s="145"/>
      <c r="M5" s="145"/>
      <c r="N5" s="145"/>
      <c r="O5" s="145"/>
      <c r="P5" s="145"/>
      <c r="Q5" s="145"/>
    </row>
    <row r="6" spans="1:17" s="10" customFormat="1" ht="15.75">
      <c r="A6" s="139" t="s">
        <v>124</v>
      </c>
      <c r="B6" s="139"/>
      <c r="C6" s="139"/>
      <c r="D6" s="139"/>
      <c r="E6" s="139"/>
      <c r="F6" s="139"/>
      <c r="G6" s="139"/>
      <c r="H6" s="139"/>
      <c r="I6" s="139"/>
      <c r="J6" s="139"/>
      <c r="K6" s="139"/>
      <c r="L6" s="139"/>
      <c r="M6" s="139"/>
      <c r="N6" s="139"/>
      <c r="O6" s="139"/>
      <c r="P6" s="139"/>
      <c r="Q6" s="139"/>
    </row>
    <row r="7" spans="1:17" s="2" customFormat="1" ht="15.75">
      <c r="A7" s="30" t="s">
        <v>59</v>
      </c>
      <c r="Q7" s="28" t="s">
        <v>7</v>
      </c>
    </row>
    <row r="8" spans="1:17" s="2" customFormat="1" ht="15" customHeight="1">
      <c r="A8" s="152" t="s">
        <v>3</v>
      </c>
      <c r="B8" s="149" t="s">
        <v>96</v>
      </c>
      <c r="C8" s="150"/>
      <c r="D8" s="150"/>
      <c r="E8" s="150"/>
      <c r="F8" s="150"/>
      <c r="G8" s="150"/>
      <c r="H8" s="150"/>
      <c r="I8" s="150"/>
      <c r="J8" s="150"/>
      <c r="K8" s="151"/>
      <c r="L8" s="149" t="s">
        <v>92</v>
      </c>
      <c r="M8" s="150"/>
      <c r="N8" s="150"/>
      <c r="O8" s="150"/>
      <c r="P8" s="151"/>
      <c r="Q8" s="153" t="s">
        <v>4</v>
      </c>
    </row>
    <row r="9" spans="1:17" s="2" customFormat="1" ht="15" customHeight="1">
      <c r="A9" s="152"/>
      <c r="B9" s="156" t="s">
        <v>115</v>
      </c>
      <c r="C9" s="157"/>
      <c r="D9" s="157"/>
      <c r="E9" s="157"/>
      <c r="F9" s="157"/>
      <c r="G9" s="157"/>
      <c r="H9" s="157"/>
      <c r="I9" s="157"/>
      <c r="J9" s="157"/>
      <c r="K9" s="158"/>
      <c r="L9" s="156" t="s">
        <v>114</v>
      </c>
      <c r="M9" s="157"/>
      <c r="N9" s="157"/>
      <c r="O9" s="157"/>
      <c r="P9" s="158"/>
      <c r="Q9" s="154"/>
    </row>
    <row r="10" spans="1:17" s="2" customFormat="1" ht="15" customHeight="1">
      <c r="A10" s="152"/>
      <c r="B10" s="133">
        <v>2018</v>
      </c>
      <c r="C10" s="132"/>
      <c r="D10" s="133">
        <v>2019</v>
      </c>
      <c r="E10" s="132"/>
      <c r="F10" s="133">
        <v>2020</v>
      </c>
      <c r="G10" s="132"/>
      <c r="H10" s="159">
        <v>2021</v>
      </c>
      <c r="I10" s="160"/>
      <c r="J10" s="159">
        <v>2022</v>
      </c>
      <c r="K10" s="160"/>
      <c r="L10" s="146">
        <v>2018</v>
      </c>
      <c r="M10" s="146">
        <v>2019</v>
      </c>
      <c r="N10" s="146">
        <v>2020</v>
      </c>
      <c r="O10" s="147">
        <v>2021</v>
      </c>
      <c r="P10" s="147">
        <v>2022</v>
      </c>
      <c r="Q10" s="154"/>
    </row>
    <row r="11" spans="1:17" s="2" customFormat="1" ht="15" customHeight="1">
      <c r="A11" s="152"/>
      <c r="B11" s="161" t="s">
        <v>36</v>
      </c>
      <c r="C11" s="161" t="s">
        <v>37</v>
      </c>
      <c r="D11" s="161" t="s">
        <v>36</v>
      </c>
      <c r="E11" s="161" t="s">
        <v>37</v>
      </c>
      <c r="F11" s="161" t="s">
        <v>36</v>
      </c>
      <c r="G11" s="161" t="s">
        <v>37</v>
      </c>
      <c r="H11" s="163" t="s">
        <v>36</v>
      </c>
      <c r="I11" s="163" t="s">
        <v>37</v>
      </c>
      <c r="J11" s="163" t="s">
        <v>36</v>
      </c>
      <c r="K11" s="163" t="s">
        <v>37</v>
      </c>
      <c r="L11" s="147"/>
      <c r="M11" s="147"/>
      <c r="N11" s="147"/>
      <c r="O11" s="147"/>
      <c r="P11" s="147"/>
      <c r="Q11" s="154"/>
    </row>
    <row r="12" spans="1:17" s="6" customFormat="1" ht="26.25" customHeight="1">
      <c r="A12" s="152"/>
      <c r="B12" s="162"/>
      <c r="C12" s="162"/>
      <c r="D12" s="162"/>
      <c r="E12" s="162"/>
      <c r="F12" s="162"/>
      <c r="G12" s="162"/>
      <c r="H12" s="163"/>
      <c r="I12" s="163"/>
      <c r="J12" s="163"/>
      <c r="K12" s="163"/>
      <c r="L12" s="148"/>
      <c r="M12" s="148"/>
      <c r="N12" s="148"/>
      <c r="O12" s="148"/>
      <c r="P12" s="148"/>
      <c r="Q12" s="155"/>
    </row>
    <row r="13" spans="1:17" ht="23.25" customHeight="1" thickBot="1">
      <c r="A13" s="41" t="s">
        <v>10</v>
      </c>
      <c r="B13" s="60">
        <v>1011.1</v>
      </c>
      <c r="C13" s="60">
        <v>1026.3</v>
      </c>
      <c r="D13" s="60">
        <v>1012.5</v>
      </c>
      <c r="E13" s="60">
        <v>1024.6</v>
      </c>
      <c r="F13" s="60">
        <v>1007.9</v>
      </c>
      <c r="G13" s="60">
        <v>1026</v>
      </c>
      <c r="H13" s="60">
        <v>1007.9</v>
      </c>
      <c r="I13" s="60">
        <v>1026</v>
      </c>
      <c r="J13" s="60">
        <v>1007</v>
      </c>
      <c r="K13" s="60">
        <v>1026.1</v>
      </c>
      <c r="L13" s="60">
        <v>5.6259999999999994</v>
      </c>
      <c r="M13" s="93">
        <v>6.596</v>
      </c>
      <c r="N13" s="93">
        <v>6.401999999999999</v>
      </c>
      <c r="O13" s="93">
        <v>5.9</v>
      </c>
      <c r="P13" s="93">
        <v>6.7</v>
      </c>
      <c r="Q13" s="42" t="s">
        <v>24</v>
      </c>
    </row>
    <row r="14" spans="1:17" ht="23.25" customHeight="1" thickBot="1" thickTop="1">
      <c r="A14" s="45" t="s">
        <v>11</v>
      </c>
      <c r="B14" s="61">
        <v>1006.4</v>
      </c>
      <c r="C14" s="61">
        <v>1024.6</v>
      </c>
      <c r="D14" s="61">
        <v>1001.8</v>
      </c>
      <c r="E14" s="61">
        <v>1025</v>
      </c>
      <c r="F14" s="61">
        <v>1007.9</v>
      </c>
      <c r="G14" s="61">
        <v>1028.9</v>
      </c>
      <c r="H14" s="61">
        <v>1007.9</v>
      </c>
      <c r="I14" s="61">
        <v>1028.9</v>
      </c>
      <c r="J14" s="61">
        <v>1008.7</v>
      </c>
      <c r="K14" s="61">
        <v>1021.8</v>
      </c>
      <c r="L14" s="61">
        <v>6.208</v>
      </c>
      <c r="M14" s="94">
        <v>7.76</v>
      </c>
      <c r="N14" s="94">
        <v>6.984</v>
      </c>
      <c r="O14" s="94">
        <v>7.8</v>
      </c>
      <c r="P14" s="94">
        <v>6.9</v>
      </c>
      <c r="Q14" s="46" t="s">
        <v>25</v>
      </c>
    </row>
    <row r="15" spans="1:17" ht="23.25" customHeight="1" thickBot="1" thickTop="1">
      <c r="A15" s="43" t="s">
        <v>12</v>
      </c>
      <c r="B15" s="62">
        <v>1008.3</v>
      </c>
      <c r="C15" s="62">
        <v>1020.5</v>
      </c>
      <c r="D15" s="62">
        <v>1002.3</v>
      </c>
      <c r="E15" s="62">
        <v>1021.6</v>
      </c>
      <c r="F15" s="62">
        <v>1001.3</v>
      </c>
      <c r="G15" s="62">
        <v>1019.7</v>
      </c>
      <c r="H15" s="62">
        <v>1001.3</v>
      </c>
      <c r="I15" s="62">
        <v>1019.7</v>
      </c>
      <c r="J15" s="62">
        <v>1006.4</v>
      </c>
      <c r="K15" s="62">
        <v>1021.2</v>
      </c>
      <c r="L15" s="62">
        <v>6.014</v>
      </c>
      <c r="M15" s="95">
        <v>8.341999999999999</v>
      </c>
      <c r="N15" s="95">
        <v>7.76</v>
      </c>
      <c r="O15" s="95">
        <v>7.7</v>
      </c>
      <c r="P15" s="95">
        <v>8</v>
      </c>
      <c r="Q15" s="44" t="s">
        <v>26</v>
      </c>
    </row>
    <row r="16" spans="1:17" ht="23.25" customHeight="1" thickBot="1" thickTop="1">
      <c r="A16" s="45" t="s">
        <v>13</v>
      </c>
      <c r="B16" s="61">
        <v>1005.1</v>
      </c>
      <c r="C16" s="61">
        <v>1017</v>
      </c>
      <c r="D16" s="61">
        <v>1003.6</v>
      </c>
      <c r="E16" s="61">
        <v>1018.8</v>
      </c>
      <c r="F16" s="61">
        <v>1002.2</v>
      </c>
      <c r="G16" s="61">
        <v>1017.3</v>
      </c>
      <c r="H16" s="61">
        <v>1002.2</v>
      </c>
      <c r="I16" s="61">
        <v>1017.3</v>
      </c>
      <c r="J16" s="61">
        <v>1003.7</v>
      </c>
      <c r="K16" s="61">
        <v>1015.4</v>
      </c>
      <c r="L16" s="61">
        <v>7.76</v>
      </c>
      <c r="M16" s="94">
        <v>7.76</v>
      </c>
      <c r="N16" s="94">
        <v>7.178</v>
      </c>
      <c r="O16" s="94">
        <v>6.5</v>
      </c>
      <c r="P16" s="124">
        <v>6.3</v>
      </c>
      <c r="Q16" s="46" t="s">
        <v>27</v>
      </c>
    </row>
    <row r="17" spans="1:17" ht="23.25" customHeight="1" thickBot="1" thickTop="1">
      <c r="A17" s="43" t="s">
        <v>14</v>
      </c>
      <c r="B17" s="62">
        <v>998.6</v>
      </c>
      <c r="C17" s="62">
        <v>1012.5</v>
      </c>
      <c r="D17" s="62">
        <v>1002.4</v>
      </c>
      <c r="E17" s="62">
        <v>1013.2</v>
      </c>
      <c r="F17" s="62">
        <v>1001.7</v>
      </c>
      <c r="G17" s="62">
        <v>1013</v>
      </c>
      <c r="H17" s="62">
        <v>1001.7</v>
      </c>
      <c r="I17" s="62">
        <v>1013</v>
      </c>
      <c r="J17" s="62">
        <v>998.4</v>
      </c>
      <c r="K17" s="62">
        <v>1010.8</v>
      </c>
      <c r="L17" s="62">
        <v>6.984</v>
      </c>
      <c r="M17" s="95">
        <v>6.208</v>
      </c>
      <c r="N17" s="95">
        <v>6.401999999999999</v>
      </c>
      <c r="O17" s="95">
        <v>5.5</v>
      </c>
      <c r="P17" s="125">
        <v>10.3</v>
      </c>
      <c r="Q17" s="44" t="s">
        <v>28</v>
      </c>
    </row>
    <row r="18" spans="1:17" ht="23.25" customHeight="1" thickBot="1" thickTop="1">
      <c r="A18" s="45" t="s">
        <v>15</v>
      </c>
      <c r="B18" s="61">
        <v>993.6</v>
      </c>
      <c r="C18" s="61">
        <v>1005.9</v>
      </c>
      <c r="D18" s="61">
        <v>995.2</v>
      </c>
      <c r="E18" s="61">
        <v>1006.4</v>
      </c>
      <c r="F18" s="61">
        <v>995.5</v>
      </c>
      <c r="G18" s="61">
        <v>1005.6</v>
      </c>
      <c r="H18" s="61">
        <v>995.5</v>
      </c>
      <c r="I18" s="61">
        <v>1005.6</v>
      </c>
      <c r="J18" s="61">
        <v>993</v>
      </c>
      <c r="K18" s="61">
        <v>1007.1</v>
      </c>
      <c r="L18" s="61">
        <v>8.148</v>
      </c>
      <c r="M18" s="94">
        <v>7.372</v>
      </c>
      <c r="N18" s="94">
        <v>8.73</v>
      </c>
      <c r="O18" s="94">
        <v>7.9</v>
      </c>
      <c r="P18" s="94">
        <v>6.7</v>
      </c>
      <c r="Q18" s="46" t="s">
        <v>29</v>
      </c>
    </row>
    <row r="19" spans="1:17" ht="23.25" customHeight="1" thickBot="1" thickTop="1">
      <c r="A19" s="43" t="s">
        <v>16</v>
      </c>
      <c r="B19" s="62">
        <v>992.2</v>
      </c>
      <c r="C19" s="62">
        <v>1000.9</v>
      </c>
      <c r="D19" s="62">
        <v>992.9</v>
      </c>
      <c r="E19" s="62">
        <v>1000.5</v>
      </c>
      <c r="F19" s="62">
        <v>992.2</v>
      </c>
      <c r="G19" s="62">
        <v>1004.7</v>
      </c>
      <c r="H19" s="62">
        <v>992.2</v>
      </c>
      <c r="I19" s="62">
        <v>1004.7</v>
      </c>
      <c r="J19" s="62">
        <v>992.3</v>
      </c>
      <c r="K19" s="62">
        <v>1003.4</v>
      </c>
      <c r="L19" s="62">
        <v>7.178</v>
      </c>
      <c r="M19" s="95">
        <v>7.566</v>
      </c>
      <c r="N19" s="95">
        <v>6.208</v>
      </c>
      <c r="O19" s="95">
        <v>6.3</v>
      </c>
      <c r="P19" s="95">
        <v>6.2</v>
      </c>
      <c r="Q19" s="44" t="s">
        <v>30</v>
      </c>
    </row>
    <row r="20" spans="1:17" ht="23.25" customHeight="1" thickBot="1" thickTop="1">
      <c r="A20" s="45" t="s">
        <v>17</v>
      </c>
      <c r="B20" s="61">
        <v>993.1</v>
      </c>
      <c r="C20" s="61">
        <v>1003.7</v>
      </c>
      <c r="D20" s="61">
        <v>991.6</v>
      </c>
      <c r="E20" s="61">
        <v>1005.7</v>
      </c>
      <c r="F20" s="61">
        <v>992.2</v>
      </c>
      <c r="G20" s="61">
        <v>1002.9</v>
      </c>
      <c r="H20" s="61">
        <v>992.2</v>
      </c>
      <c r="I20" s="61">
        <v>1002.9</v>
      </c>
      <c r="J20" s="61">
        <v>991.9</v>
      </c>
      <c r="K20" s="61">
        <v>1007.9</v>
      </c>
      <c r="L20" s="61">
        <v>7.178</v>
      </c>
      <c r="M20" s="94">
        <v>6.401999999999999</v>
      </c>
      <c r="N20" s="94">
        <v>7.566</v>
      </c>
      <c r="O20" s="94">
        <v>5.2</v>
      </c>
      <c r="P20" s="94">
        <v>5.3</v>
      </c>
      <c r="Q20" s="46" t="s">
        <v>31</v>
      </c>
    </row>
    <row r="21" spans="1:17" ht="23.25" customHeight="1" thickBot="1" thickTop="1">
      <c r="A21" s="43" t="s">
        <v>18</v>
      </c>
      <c r="B21" s="62">
        <v>999.3</v>
      </c>
      <c r="C21" s="62">
        <v>1012.9</v>
      </c>
      <c r="D21" s="62">
        <v>997.6</v>
      </c>
      <c r="E21" s="62">
        <v>1011.4</v>
      </c>
      <c r="F21" s="62">
        <v>1001.2</v>
      </c>
      <c r="G21" s="62">
        <v>1008.3</v>
      </c>
      <c r="H21" s="62">
        <v>1001.2</v>
      </c>
      <c r="I21" s="62">
        <v>1008.3</v>
      </c>
      <c r="J21" s="62">
        <v>999</v>
      </c>
      <c r="K21" s="62">
        <v>1008.9</v>
      </c>
      <c r="L21" s="62">
        <v>5.044</v>
      </c>
      <c r="M21" s="95">
        <v>6.014</v>
      </c>
      <c r="N21" s="95">
        <v>4.656</v>
      </c>
      <c r="O21" s="95">
        <v>6</v>
      </c>
      <c r="P21" s="95">
        <v>6.3</v>
      </c>
      <c r="Q21" s="44" t="s">
        <v>32</v>
      </c>
    </row>
    <row r="22" spans="1:17" ht="23.25" customHeight="1" thickBot="1" thickTop="1">
      <c r="A22" s="45" t="s">
        <v>19</v>
      </c>
      <c r="B22" s="61">
        <v>1008</v>
      </c>
      <c r="C22" s="61">
        <v>1018.9</v>
      </c>
      <c r="D22" s="61">
        <v>1005</v>
      </c>
      <c r="E22" s="61">
        <v>1015.9</v>
      </c>
      <c r="F22" s="61">
        <v>1005.6</v>
      </c>
      <c r="G22" s="61">
        <v>1017.8</v>
      </c>
      <c r="H22" s="61">
        <v>1005.6</v>
      </c>
      <c r="I22" s="61">
        <v>1017.8</v>
      </c>
      <c r="J22" s="61">
        <v>1003.8</v>
      </c>
      <c r="K22" s="61">
        <v>1018.3</v>
      </c>
      <c r="L22" s="61">
        <v>5.238</v>
      </c>
      <c r="M22" s="94">
        <v>5.238</v>
      </c>
      <c r="N22" s="94">
        <v>5.4319999999999995</v>
      </c>
      <c r="O22" s="94">
        <v>6.5</v>
      </c>
      <c r="P22" s="94">
        <v>4.4</v>
      </c>
      <c r="Q22" s="46" t="s">
        <v>33</v>
      </c>
    </row>
    <row r="23" spans="1:17" ht="23.25" customHeight="1" thickBot="1" thickTop="1">
      <c r="A23" s="43" t="s">
        <v>20</v>
      </c>
      <c r="B23" s="62">
        <v>1011.3</v>
      </c>
      <c r="C23" s="62">
        <v>1022.6</v>
      </c>
      <c r="D23" s="62">
        <v>1010.8</v>
      </c>
      <c r="E23" s="62">
        <v>1022.2</v>
      </c>
      <c r="F23" s="62">
        <v>1011.7</v>
      </c>
      <c r="G23" s="62">
        <v>1021.2</v>
      </c>
      <c r="H23" s="62">
        <v>1011.7</v>
      </c>
      <c r="I23" s="62">
        <v>1021.2</v>
      </c>
      <c r="J23" s="62">
        <v>1009.3</v>
      </c>
      <c r="K23" s="62">
        <v>1019.6</v>
      </c>
      <c r="L23" s="62">
        <v>7.566</v>
      </c>
      <c r="M23" s="95">
        <v>5.4319999999999995</v>
      </c>
      <c r="N23" s="95">
        <v>5.6259999999999994</v>
      </c>
      <c r="O23" s="95">
        <v>5.9</v>
      </c>
      <c r="P23" s="95">
        <v>5.7</v>
      </c>
      <c r="Q23" s="44" t="s">
        <v>34</v>
      </c>
    </row>
    <row r="24" spans="1:17" ht="23.25" customHeight="1" thickTop="1">
      <c r="A24" s="55" t="s">
        <v>21</v>
      </c>
      <c r="B24" s="63">
        <v>1011.1</v>
      </c>
      <c r="C24" s="63">
        <v>1025.3</v>
      </c>
      <c r="D24" s="63">
        <v>1012.6</v>
      </c>
      <c r="E24" s="63">
        <v>1024.5</v>
      </c>
      <c r="F24" s="63">
        <v>1010.1</v>
      </c>
      <c r="G24" s="63">
        <v>1023.8</v>
      </c>
      <c r="H24" s="63">
        <v>1010.1</v>
      </c>
      <c r="I24" s="63">
        <v>1023.8</v>
      </c>
      <c r="J24" s="63">
        <v>1012.3</v>
      </c>
      <c r="K24" s="63">
        <v>1028.5</v>
      </c>
      <c r="L24" s="63">
        <v>5.82</v>
      </c>
      <c r="M24" s="96">
        <v>5.82</v>
      </c>
      <c r="N24" s="96">
        <v>6.208</v>
      </c>
      <c r="O24" s="96">
        <v>6.1</v>
      </c>
      <c r="P24" s="96">
        <v>6.1</v>
      </c>
      <c r="Q24" s="56" t="s">
        <v>35</v>
      </c>
    </row>
    <row r="25" spans="1:17" ht="12.75">
      <c r="A25" s="76" t="s">
        <v>97</v>
      </c>
      <c r="Q25" s="77" t="s">
        <v>94</v>
      </c>
    </row>
    <row r="26" spans="1:17" ht="12.75">
      <c r="A26" s="76" t="s">
        <v>93</v>
      </c>
      <c r="Q26" s="77" t="s">
        <v>95</v>
      </c>
    </row>
    <row r="30" spans="1:21" ht="180">
      <c r="A30" s="1"/>
      <c r="C30" s="25"/>
      <c r="D30" s="103" t="s">
        <v>110</v>
      </c>
      <c r="E30" s="103" t="s">
        <v>109</v>
      </c>
      <c r="Q30" s="1"/>
      <c r="U30" s="4"/>
    </row>
    <row r="31" spans="1:21" ht="23.25" thickBot="1">
      <c r="A31" s="1"/>
      <c r="C31" s="64" t="s">
        <v>70</v>
      </c>
      <c r="D31" s="60">
        <f>J13</f>
        <v>1007</v>
      </c>
      <c r="E31" s="60">
        <f>K13</f>
        <v>1026.1</v>
      </c>
      <c r="Q31" s="1"/>
      <c r="U31" s="4"/>
    </row>
    <row r="32" spans="1:21" ht="24" thickBot="1" thickTop="1">
      <c r="A32" s="1"/>
      <c r="C32" s="64" t="s">
        <v>71</v>
      </c>
      <c r="D32" s="60">
        <f aca="true" t="shared" si="0" ref="D32:D42">J14</f>
        <v>1008.7</v>
      </c>
      <c r="E32" s="60">
        <f aca="true" t="shared" si="1" ref="E32:E42">K14</f>
        <v>1021.8</v>
      </c>
      <c r="Q32" s="1"/>
      <c r="U32" s="4"/>
    </row>
    <row r="33" spans="1:21" ht="24" thickBot="1" thickTop="1">
      <c r="A33" s="1"/>
      <c r="C33" s="64" t="s">
        <v>72</v>
      </c>
      <c r="D33" s="60">
        <f>J15</f>
        <v>1006.4</v>
      </c>
      <c r="E33" s="60">
        <f t="shared" si="1"/>
        <v>1021.2</v>
      </c>
      <c r="Q33" s="1"/>
      <c r="U33" s="4"/>
    </row>
    <row r="34" spans="1:21" ht="24" thickBot="1" thickTop="1">
      <c r="A34" s="1"/>
      <c r="C34" s="64" t="s">
        <v>73</v>
      </c>
      <c r="D34" s="60">
        <f t="shared" si="0"/>
        <v>1003.7</v>
      </c>
      <c r="E34" s="60">
        <f t="shared" si="1"/>
        <v>1015.4</v>
      </c>
      <c r="Q34" s="1"/>
      <c r="U34" s="4"/>
    </row>
    <row r="35" spans="1:21" ht="24" thickBot="1" thickTop="1">
      <c r="A35" s="1"/>
      <c r="C35" s="64" t="s">
        <v>74</v>
      </c>
      <c r="D35" s="60">
        <f t="shared" si="0"/>
        <v>998.4</v>
      </c>
      <c r="E35" s="60">
        <f t="shared" si="1"/>
        <v>1010.8</v>
      </c>
      <c r="Q35" s="1"/>
      <c r="U35" s="4"/>
    </row>
    <row r="36" spans="1:21" ht="24" thickBot="1" thickTop="1">
      <c r="A36" s="1"/>
      <c r="C36" s="64" t="s">
        <v>75</v>
      </c>
      <c r="D36" s="60">
        <f t="shared" si="0"/>
        <v>993</v>
      </c>
      <c r="E36" s="60">
        <f t="shared" si="1"/>
        <v>1007.1</v>
      </c>
      <c r="Q36" s="1"/>
      <c r="U36" s="4"/>
    </row>
    <row r="37" spans="1:21" ht="24" thickBot="1" thickTop="1">
      <c r="A37" s="1"/>
      <c r="C37" s="64" t="s">
        <v>76</v>
      </c>
      <c r="D37" s="60">
        <f t="shared" si="0"/>
        <v>992.3</v>
      </c>
      <c r="E37" s="60">
        <f t="shared" si="1"/>
        <v>1003.4</v>
      </c>
      <c r="Q37" s="1"/>
      <c r="U37" s="4"/>
    </row>
    <row r="38" spans="1:21" ht="24" thickBot="1" thickTop="1">
      <c r="A38" s="1"/>
      <c r="C38" s="64" t="s">
        <v>77</v>
      </c>
      <c r="D38" s="60">
        <f t="shared" si="0"/>
        <v>991.9</v>
      </c>
      <c r="E38" s="60">
        <f t="shared" si="1"/>
        <v>1007.9</v>
      </c>
      <c r="Q38" s="1"/>
      <c r="U38" s="4"/>
    </row>
    <row r="39" spans="1:21" ht="24" thickBot="1" thickTop="1">
      <c r="A39" s="1"/>
      <c r="C39" s="64" t="s">
        <v>78</v>
      </c>
      <c r="D39" s="60">
        <f t="shared" si="0"/>
        <v>999</v>
      </c>
      <c r="E39" s="60">
        <f t="shared" si="1"/>
        <v>1008.9</v>
      </c>
      <c r="Q39" s="1"/>
      <c r="U39" s="4"/>
    </row>
    <row r="40" spans="1:21" ht="24" thickBot="1" thickTop="1">
      <c r="A40" s="1"/>
      <c r="C40" s="64" t="s">
        <v>79</v>
      </c>
      <c r="D40" s="60">
        <f t="shared" si="0"/>
        <v>1003.8</v>
      </c>
      <c r="E40" s="60">
        <f t="shared" si="1"/>
        <v>1018.3</v>
      </c>
      <c r="Q40" s="1"/>
      <c r="U40" s="4"/>
    </row>
    <row r="41" spans="1:21" ht="24" thickBot="1" thickTop="1">
      <c r="A41" s="1"/>
      <c r="C41" s="64" t="s">
        <v>80</v>
      </c>
      <c r="D41" s="60">
        <f t="shared" si="0"/>
        <v>1009.3</v>
      </c>
      <c r="E41" s="60">
        <f t="shared" si="1"/>
        <v>1019.6</v>
      </c>
      <c r="Q41" s="1"/>
      <c r="U41" s="4"/>
    </row>
    <row r="42" spans="1:21" ht="24" thickBot="1" thickTop="1">
      <c r="A42" s="1"/>
      <c r="C42" s="64" t="s">
        <v>81</v>
      </c>
      <c r="D42" s="60">
        <f t="shared" si="0"/>
        <v>1012.3</v>
      </c>
      <c r="E42" s="60">
        <f t="shared" si="1"/>
        <v>1028.5</v>
      </c>
      <c r="Q42" s="1"/>
      <c r="U42" s="4"/>
    </row>
    <row r="43" ht="13.5" thickTop="1"/>
    <row r="46" spans="1:20" ht="18">
      <c r="A46" s="1"/>
      <c r="B46" s="3"/>
      <c r="C46" s="83"/>
      <c r="D46" s="83" t="s">
        <v>111</v>
      </c>
      <c r="E46" s="83"/>
      <c r="Q46" s="1"/>
      <c r="T46" s="4"/>
    </row>
    <row r="47" spans="1:20" ht="13.5" thickBot="1">
      <c r="A47" s="1"/>
      <c r="B47" s="3"/>
      <c r="C47" s="27"/>
      <c r="D47" s="93">
        <f>P13</f>
        <v>6.7</v>
      </c>
      <c r="E47" s="27"/>
      <c r="Q47" s="1"/>
      <c r="T47" s="4"/>
    </row>
    <row r="48" spans="1:20" ht="14.25" thickBot="1" thickTop="1">
      <c r="A48" s="1"/>
      <c r="B48" s="3"/>
      <c r="C48" s="27"/>
      <c r="D48" s="93">
        <f aca="true" t="shared" si="2" ref="D48:D58">P14</f>
        <v>6.9</v>
      </c>
      <c r="E48" s="27"/>
      <c r="Q48" s="1"/>
      <c r="T48" s="4"/>
    </row>
    <row r="49" spans="1:20" ht="14.25" thickBot="1" thickTop="1">
      <c r="A49" s="1"/>
      <c r="B49" s="3"/>
      <c r="C49" s="27"/>
      <c r="D49" s="93">
        <f t="shared" si="2"/>
        <v>8</v>
      </c>
      <c r="E49" s="27"/>
      <c r="Q49" s="1"/>
      <c r="T49" s="4"/>
    </row>
    <row r="50" spans="1:20" ht="14.25" thickBot="1" thickTop="1">
      <c r="A50" s="1"/>
      <c r="B50" s="3"/>
      <c r="C50" s="27"/>
      <c r="D50" s="93">
        <f t="shared" si="2"/>
        <v>6.3</v>
      </c>
      <c r="E50" s="27"/>
      <c r="Q50" s="1"/>
      <c r="T50" s="4"/>
    </row>
    <row r="51" spans="1:20" ht="14.25" thickBot="1" thickTop="1">
      <c r="A51" s="1"/>
      <c r="B51" s="3"/>
      <c r="C51" s="27"/>
      <c r="D51" s="93">
        <f t="shared" si="2"/>
        <v>10.3</v>
      </c>
      <c r="E51" s="27"/>
      <c r="Q51" s="1"/>
      <c r="T51" s="4"/>
    </row>
    <row r="52" spans="1:20" ht="14.25" thickBot="1" thickTop="1">
      <c r="A52" s="1"/>
      <c r="B52" s="3"/>
      <c r="C52" s="27"/>
      <c r="D52" s="93">
        <f t="shared" si="2"/>
        <v>6.7</v>
      </c>
      <c r="E52" s="27"/>
      <c r="Q52" s="1"/>
      <c r="T52" s="4"/>
    </row>
    <row r="53" spans="1:20" ht="14.25" thickBot="1" thickTop="1">
      <c r="A53" s="1"/>
      <c r="B53" s="3"/>
      <c r="C53" s="27"/>
      <c r="D53" s="93">
        <f t="shared" si="2"/>
        <v>6.2</v>
      </c>
      <c r="E53" s="27"/>
      <c r="Q53" s="1"/>
      <c r="T53" s="4"/>
    </row>
    <row r="54" spans="1:20" ht="14.25" thickBot="1" thickTop="1">
      <c r="A54" s="1"/>
      <c r="B54" s="3"/>
      <c r="C54" s="27"/>
      <c r="D54" s="93">
        <f t="shared" si="2"/>
        <v>5.3</v>
      </c>
      <c r="E54" s="27"/>
      <c r="Q54" s="1"/>
      <c r="T54" s="4"/>
    </row>
    <row r="55" spans="1:20" ht="14.25" thickBot="1" thickTop="1">
      <c r="A55" s="1"/>
      <c r="B55" s="3"/>
      <c r="C55" s="27"/>
      <c r="D55" s="93">
        <f t="shared" si="2"/>
        <v>6.3</v>
      </c>
      <c r="E55" s="27"/>
      <c r="Q55" s="1"/>
      <c r="T55" s="4"/>
    </row>
    <row r="56" spans="1:20" ht="14.25" thickBot="1" thickTop="1">
      <c r="A56" s="1"/>
      <c r="B56" s="3"/>
      <c r="C56" s="27"/>
      <c r="D56" s="93">
        <f t="shared" si="2"/>
        <v>4.4</v>
      </c>
      <c r="E56" s="27"/>
      <c r="Q56" s="1"/>
      <c r="T56" s="4"/>
    </row>
    <row r="57" spans="1:20" ht="14.25" thickBot="1" thickTop="1">
      <c r="A57" s="1"/>
      <c r="B57" s="3"/>
      <c r="C57" s="27"/>
      <c r="D57" s="93">
        <f t="shared" si="2"/>
        <v>5.7</v>
      </c>
      <c r="E57" s="27"/>
      <c r="Q57" s="1"/>
      <c r="T57" s="4"/>
    </row>
    <row r="58" spans="1:20" ht="14.25" thickBot="1" thickTop="1">
      <c r="A58" s="1"/>
      <c r="B58" s="3"/>
      <c r="C58" s="27"/>
      <c r="D58" s="93">
        <f t="shared" si="2"/>
        <v>6.1</v>
      </c>
      <c r="E58" s="27"/>
      <c r="Q58" s="1"/>
      <c r="T58" s="4"/>
    </row>
    <row r="59" spans="1:20" ht="13.5" thickTop="1">
      <c r="A59" s="1"/>
      <c r="B59" s="3"/>
      <c r="Q59" s="1"/>
      <c r="T59" s="4"/>
    </row>
  </sheetData>
  <sheetProtection/>
  <mergeCells count="32">
    <mergeCell ref="D10:E10"/>
    <mergeCell ref="F10:G10"/>
    <mergeCell ref="C11:C12"/>
    <mergeCell ref="I11:I12"/>
    <mergeCell ref="L8:P8"/>
    <mergeCell ref="G11:G12"/>
    <mergeCell ref="H11:H12"/>
    <mergeCell ref="D11:D12"/>
    <mergeCell ref="K11:K12"/>
    <mergeCell ref="J11:J12"/>
    <mergeCell ref="E11:E12"/>
    <mergeCell ref="N10:N12"/>
    <mergeCell ref="Q8:Q12"/>
    <mergeCell ref="B9:K9"/>
    <mergeCell ref="H10:I10"/>
    <mergeCell ref="O10:O12"/>
    <mergeCell ref="L9:P9"/>
    <mergeCell ref="P10:P12"/>
    <mergeCell ref="J10:K10"/>
    <mergeCell ref="B11:B12"/>
    <mergeCell ref="F11:F12"/>
    <mergeCell ref="B10:C10"/>
    <mergeCell ref="A1:Q1"/>
    <mergeCell ref="A2:Q2"/>
    <mergeCell ref="A3:Q3"/>
    <mergeCell ref="A4:Q4"/>
    <mergeCell ref="A5:Q5"/>
    <mergeCell ref="M10:M12"/>
    <mergeCell ref="B8:K8"/>
    <mergeCell ref="A6:Q6"/>
    <mergeCell ref="L10:L12"/>
    <mergeCell ref="A8:A12"/>
  </mergeCells>
  <printOptions horizontalCentered="1" verticalCentered="1"/>
  <pageMargins left="0" right="0" top="0" bottom="0" header="0" footer="0"/>
  <pageSetup cellComments="asDisplayed"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29"/>
  <sheetViews>
    <sheetView showGridLines="0" rightToLeft="1" view="pageBreakPreview" zoomScaleSheetLayoutView="100" zoomScalePageLayoutView="0" workbookViewId="0" topLeftCell="A1">
      <selection activeCell="D26" sqref="D26"/>
    </sheetView>
  </sheetViews>
  <sheetFormatPr defaultColWidth="11.421875" defaultRowHeight="12.75"/>
  <cols>
    <col min="1" max="1" width="25.7109375" style="3" customWidth="1"/>
    <col min="2" max="2" width="12.7109375" style="1" customWidth="1"/>
    <col min="3" max="3" width="12.8515625" style="1" customWidth="1"/>
    <col min="4" max="4" width="18.28125" style="1" customWidth="1"/>
    <col min="5" max="5" width="25.7109375" style="4" customWidth="1"/>
    <col min="6" max="16384" width="11.421875" style="1" customWidth="1"/>
  </cols>
  <sheetData>
    <row r="1" spans="1:5" s="50" customFormat="1" ht="20.25">
      <c r="A1" s="137" t="s">
        <v>86</v>
      </c>
      <c r="B1" s="137"/>
      <c r="C1" s="137"/>
      <c r="D1" s="137"/>
      <c r="E1" s="137"/>
    </row>
    <row r="2" spans="1:5" s="50" customFormat="1" ht="20.25">
      <c r="A2" s="137" t="s">
        <v>101</v>
      </c>
      <c r="B2" s="137"/>
      <c r="C2" s="137"/>
      <c r="D2" s="137"/>
      <c r="E2" s="137"/>
    </row>
    <row r="3" spans="1:5" s="50" customFormat="1" ht="20.25">
      <c r="A3" s="136" t="s">
        <v>124</v>
      </c>
      <c r="B3" s="136"/>
      <c r="C3" s="136"/>
      <c r="D3" s="136"/>
      <c r="E3" s="136"/>
    </row>
    <row r="4" spans="1:5" s="10" customFormat="1" ht="15.75">
      <c r="A4" s="139" t="s">
        <v>87</v>
      </c>
      <c r="B4" s="145"/>
      <c r="C4" s="145"/>
      <c r="D4" s="145"/>
      <c r="E4" s="145"/>
    </row>
    <row r="5" spans="1:5" s="10" customFormat="1" ht="15.75">
      <c r="A5" s="139" t="s">
        <v>100</v>
      </c>
      <c r="B5" s="145"/>
      <c r="C5" s="145"/>
      <c r="D5" s="145"/>
      <c r="E5" s="145"/>
    </row>
    <row r="6" spans="1:5" s="10" customFormat="1" ht="15.75">
      <c r="A6" s="139" t="s">
        <v>124</v>
      </c>
      <c r="B6" s="139"/>
      <c r="C6" s="139"/>
      <c r="D6" s="139"/>
      <c r="E6" s="139"/>
    </row>
    <row r="7" spans="1:5" s="2" customFormat="1" ht="19.5" customHeight="1">
      <c r="A7" s="11" t="s">
        <v>60</v>
      </c>
      <c r="E7" s="28" t="s">
        <v>8</v>
      </c>
    </row>
    <row r="8" spans="1:5" s="2" customFormat="1" ht="30" customHeight="1">
      <c r="A8" s="166" t="s">
        <v>5</v>
      </c>
      <c r="B8" s="168" t="s">
        <v>88</v>
      </c>
      <c r="C8" s="169"/>
      <c r="D8" s="85" t="s">
        <v>23</v>
      </c>
      <c r="E8" s="164" t="s">
        <v>85</v>
      </c>
    </row>
    <row r="9" spans="1:5" s="2" customFormat="1" ht="15" customHeight="1">
      <c r="A9" s="167"/>
      <c r="B9" s="170" t="s">
        <v>68</v>
      </c>
      <c r="C9" s="170" t="s">
        <v>67</v>
      </c>
      <c r="D9" s="172" t="s">
        <v>66</v>
      </c>
      <c r="E9" s="165"/>
    </row>
    <row r="10" spans="1:5" s="5" customFormat="1" ht="17.25" customHeight="1">
      <c r="A10" s="167"/>
      <c r="B10" s="171"/>
      <c r="C10" s="171"/>
      <c r="D10" s="172"/>
      <c r="E10" s="165"/>
    </row>
    <row r="11" spans="1:5" ht="23.25" customHeight="1" thickBot="1">
      <c r="A11" s="110">
        <v>2018</v>
      </c>
      <c r="B11" s="111">
        <v>22</v>
      </c>
      <c r="C11" s="111">
        <v>63</v>
      </c>
      <c r="D11" s="112">
        <v>11.9</v>
      </c>
      <c r="E11" s="113">
        <v>2018</v>
      </c>
    </row>
    <row r="12" spans="1:5" ht="23.25" customHeight="1" thickBot="1" thickTop="1">
      <c r="A12" s="108">
        <v>2019</v>
      </c>
      <c r="B12" s="97">
        <v>23</v>
      </c>
      <c r="C12" s="97">
        <v>62</v>
      </c>
      <c r="D12" s="98">
        <v>83.4</v>
      </c>
      <c r="E12" s="109">
        <v>2019</v>
      </c>
    </row>
    <row r="13" spans="1:5" ht="23.25" customHeight="1" thickBot="1" thickTop="1">
      <c r="A13" s="104">
        <v>2020</v>
      </c>
      <c r="B13" s="105">
        <v>21</v>
      </c>
      <c r="C13" s="105">
        <v>62</v>
      </c>
      <c r="D13" s="106">
        <v>70.6</v>
      </c>
      <c r="E13" s="107">
        <v>2020</v>
      </c>
    </row>
    <row r="14" spans="1:5" ht="23.25" customHeight="1" thickBot="1" thickTop="1">
      <c r="A14" s="108">
        <v>2021</v>
      </c>
      <c r="B14" s="97">
        <v>28</v>
      </c>
      <c r="C14" s="97">
        <v>70</v>
      </c>
      <c r="D14" s="98">
        <v>11</v>
      </c>
      <c r="E14" s="109">
        <v>2021</v>
      </c>
    </row>
    <row r="15" spans="1:5" ht="23.25" customHeight="1" thickTop="1">
      <c r="A15" s="114">
        <v>2022</v>
      </c>
      <c r="B15" s="99">
        <v>32.166666666666664</v>
      </c>
      <c r="C15" s="99">
        <v>72.33333333333333</v>
      </c>
      <c r="D15" s="100">
        <v>58.5</v>
      </c>
      <c r="E15" s="115">
        <v>2022</v>
      </c>
    </row>
    <row r="16" ht="9" customHeight="1"/>
    <row r="17" spans="5:6" ht="12.75">
      <c r="E17" s="8"/>
      <c r="F17" s="7"/>
    </row>
    <row r="18" spans="5:6" ht="12.75">
      <c r="E18" s="8"/>
      <c r="F18" s="7"/>
    </row>
    <row r="19" spans="5:6" ht="12.75">
      <c r="E19" s="8"/>
      <c r="F19" s="7"/>
    </row>
    <row r="20" spans="5:6" ht="12.75">
      <c r="E20" s="8"/>
      <c r="F20" s="7"/>
    </row>
    <row r="21" spans="5:6" ht="12.75">
      <c r="E21" s="8"/>
      <c r="F21" s="7"/>
    </row>
    <row r="22" spans="5:6" ht="12.75">
      <c r="E22" s="8"/>
      <c r="F22" s="7"/>
    </row>
    <row r="23" spans="5:6" ht="12.75">
      <c r="E23" s="8"/>
      <c r="F23" s="7"/>
    </row>
    <row r="24" spans="5:6" ht="12.75">
      <c r="E24" s="8"/>
      <c r="F24" s="7"/>
    </row>
    <row r="25" spans="5:6" ht="12.75">
      <c r="E25" s="8"/>
      <c r="F25" s="7"/>
    </row>
    <row r="26" spans="5:6" ht="12.75">
      <c r="E26" s="8"/>
      <c r="F26" s="7"/>
    </row>
    <row r="27" spans="5:6" ht="12.75">
      <c r="E27" s="8"/>
      <c r="F27" s="7"/>
    </row>
    <row r="28" spans="5:6" ht="12.75">
      <c r="E28" s="8"/>
      <c r="F28" s="7"/>
    </row>
    <row r="29" spans="5:6" ht="12.75">
      <c r="E29" s="8"/>
      <c r="F29" s="7"/>
    </row>
  </sheetData>
  <sheetProtection/>
  <mergeCells count="12">
    <mergeCell ref="E8:E10"/>
    <mergeCell ref="A8:A10"/>
    <mergeCell ref="B8:C8"/>
    <mergeCell ref="B9:B10"/>
    <mergeCell ref="C9:C10"/>
    <mergeCell ref="D9:D10"/>
    <mergeCell ref="A1:E1"/>
    <mergeCell ref="A2:E2"/>
    <mergeCell ref="A3:E3"/>
    <mergeCell ref="A4:E4"/>
    <mergeCell ref="A5:E5"/>
    <mergeCell ref="A6:E6"/>
  </mergeCells>
  <printOptions horizontalCentered="1" verticalCentered="1"/>
  <pageMargins left="0" right="0" top="0" bottom="0" header="0"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F22"/>
  <sheetViews>
    <sheetView showGridLines="0" rightToLeft="1" tabSelected="1" view="pageBreakPreview" zoomScaleSheetLayoutView="100" zoomScalePageLayoutView="0" workbookViewId="0" topLeftCell="A1">
      <selection activeCell="I8" sqref="I8"/>
    </sheetView>
  </sheetViews>
  <sheetFormatPr defaultColWidth="11.421875" defaultRowHeight="12.75"/>
  <cols>
    <col min="1" max="1" width="16.7109375" style="3" customWidth="1"/>
    <col min="2" max="3" width="10.421875" style="1" customWidth="1"/>
    <col min="4" max="5" width="11.28125" style="1" customWidth="1"/>
    <col min="6" max="6" width="18.7109375" style="4" customWidth="1"/>
    <col min="7" max="16384" width="11.421875" style="1" customWidth="1"/>
  </cols>
  <sheetData>
    <row r="1" spans="1:6" s="20" customFormat="1" ht="18">
      <c r="A1" s="137" t="s">
        <v>84</v>
      </c>
      <c r="B1" s="137"/>
      <c r="C1" s="137"/>
      <c r="D1" s="137"/>
      <c r="E1" s="137"/>
      <c r="F1" s="137"/>
    </row>
    <row r="2" spans="1:6" s="20" customFormat="1" ht="18">
      <c r="A2" s="137" t="s">
        <v>98</v>
      </c>
      <c r="B2" s="137"/>
      <c r="C2" s="137"/>
      <c r="D2" s="137"/>
      <c r="E2" s="137"/>
      <c r="F2" s="137"/>
    </row>
    <row r="3" spans="1:6" s="20" customFormat="1" ht="18">
      <c r="A3" s="136" t="s">
        <v>116</v>
      </c>
      <c r="B3" s="136"/>
      <c r="C3" s="136"/>
      <c r="D3" s="136"/>
      <c r="E3" s="136"/>
      <c r="F3" s="136"/>
    </row>
    <row r="4" spans="1:6" s="21" customFormat="1" ht="15.75">
      <c r="A4" s="139" t="s">
        <v>89</v>
      </c>
      <c r="B4" s="145"/>
      <c r="C4" s="145"/>
      <c r="D4" s="145"/>
      <c r="E4" s="145"/>
      <c r="F4" s="145"/>
    </row>
    <row r="5" spans="1:6" s="21" customFormat="1" ht="15.75">
      <c r="A5" s="139" t="s">
        <v>99</v>
      </c>
      <c r="B5" s="145"/>
      <c r="C5" s="145"/>
      <c r="D5" s="145"/>
      <c r="E5" s="145"/>
      <c r="F5" s="145"/>
    </row>
    <row r="6" spans="1:6" s="21" customFormat="1" ht="15.75">
      <c r="A6" s="139" t="s">
        <v>116</v>
      </c>
      <c r="B6" s="139"/>
      <c r="C6" s="139"/>
      <c r="D6" s="139"/>
      <c r="E6" s="139"/>
      <c r="F6" s="139"/>
    </row>
    <row r="7" spans="1:6" s="2" customFormat="1" ht="24.75" customHeight="1">
      <c r="A7" s="11" t="s">
        <v>61</v>
      </c>
      <c r="F7" s="28" t="s">
        <v>9</v>
      </c>
    </row>
    <row r="8" spans="1:6" s="2" customFormat="1" ht="31.5" customHeight="1">
      <c r="A8" s="127" t="s">
        <v>90</v>
      </c>
      <c r="B8" s="84">
        <v>2017</v>
      </c>
      <c r="C8" s="84">
        <v>2018</v>
      </c>
      <c r="D8" s="101">
        <v>2019</v>
      </c>
      <c r="E8" s="101">
        <v>2020</v>
      </c>
      <c r="F8" s="128" t="s">
        <v>91</v>
      </c>
    </row>
    <row r="9" spans="1:6" ht="23.25" customHeight="1" thickBot="1">
      <c r="A9" s="41" t="s">
        <v>10</v>
      </c>
      <c r="B9" s="78">
        <v>8.106451612903227</v>
      </c>
      <c r="C9" s="78">
        <v>8.9</v>
      </c>
      <c r="D9" s="78">
        <v>7.012903225806451</v>
      </c>
      <c r="E9" s="78">
        <v>8.4</v>
      </c>
      <c r="F9" s="42" t="s">
        <v>24</v>
      </c>
    </row>
    <row r="10" spans="1:6" ht="23.25" customHeight="1" thickBot="1" thickTop="1">
      <c r="A10" s="45" t="s">
        <v>11</v>
      </c>
      <c r="B10" s="79">
        <v>6.2749999999999995</v>
      </c>
      <c r="C10" s="79">
        <v>8.171428571428573</v>
      </c>
      <c r="D10" s="79">
        <v>8.096428571428573</v>
      </c>
      <c r="E10" s="79">
        <v>9</v>
      </c>
      <c r="F10" s="46" t="s">
        <v>25</v>
      </c>
    </row>
    <row r="11" spans="1:6" ht="23.25" customHeight="1" thickBot="1" thickTop="1">
      <c r="A11" s="43" t="s">
        <v>12</v>
      </c>
      <c r="B11" s="80">
        <v>6.525806451612905</v>
      </c>
      <c r="C11" s="78">
        <v>9.548387096774194</v>
      </c>
      <c r="D11" s="78">
        <v>8.264516129032256</v>
      </c>
      <c r="E11" s="78">
        <v>8.6</v>
      </c>
      <c r="F11" s="44" t="s">
        <v>26</v>
      </c>
    </row>
    <row r="12" spans="1:6" ht="23.25" customHeight="1" thickBot="1" thickTop="1">
      <c r="A12" s="45" t="s">
        <v>13</v>
      </c>
      <c r="B12" s="79">
        <v>10.366666666666669</v>
      </c>
      <c r="C12" s="79">
        <v>7.769999999999999</v>
      </c>
      <c r="D12" s="79">
        <v>7.6999999999999975</v>
      </c>
      <c r="E12" s="79">
        <v>7.1</v>
      </c>
      <c r="F12" s="46" t="s">
        <v>27</v>
      </c>
    </row>
    <row r="13" spans="1:6" ht="23.25" customHeight="1" thickBot="1" thickTop="1">
      <c r="A13" s="43" t="s">
        <v>14</v>
      </c>
      <c r="B13" s="80">
        <v>10.822580645161288</v>
      </c>
      <c r="C13" s="78">
        <v>9.432258064516125</v>
      </c>
      <c r="D13" s="78">
        <v>9.648387096774192</v>
      </c>
      <c r="E13" s="78">
        <v>11.3</v>
      </c>
      <c r="F13" s="44" t="s">
        <v>28</v>
      </c>
    </row>
    <row r="14" spans="1:6" ht="23.25" customHeight="1" thickBot="1" thickTop="1">
      <c r="A14" s="45" t="s">
        <v>15</v>
      </c>
      <c r="B14" s="79">
        <v>11.999999999999998</v>
      </c>
      <c r="C14" s="79">
        <v>11.596666666666668</v>
      </c>
      <c r="D14" s="79">
        <v>11.753333333333332</v>
      </c>
      <c r="E14" s="79">
        <v>12.1</v>
      </c>
      <c r="F14" s="46" t="s">
        <v>29</v>
      </c>
    </row>
    <row r="15" spans="1:6" ht="23.25" customHeight="1" thickBot="1" thickTop="1">
      <c r="A15" s="43" t="s">
        <v>16</v>
      </c>
      <c r="B15" s="80">
        <v>10.8258064516129</v>
      </c>
      <c r="C15" s="78">
        <v>10.59354838709677</v>
      </c>
      <c r="D15" s="78">
        <v>11.245161290322581</v>
      </c>
      <c r="E15" s="78">
        <v>11.2</v>
      </c>
      <c r="F15" s="44" t="s">
        <v>30</v>
      </c>
    </row>
    <row r="16" spans="1:6" ht="23.25" customHeight="1" thickBot="1" thickTop="1">
      <c r="A16" s="45" t="s">
        <v>17</v>
      </c>
      <c r="B16" s="79">
        <v>10.861290322580643</v>
      </c>
      <c r="C16" s="79">
        <v>10.658064516129034</v>
      </c>
      <c r="D16" s="79">
        <v>10.903225806451612</v>
      </c>
      <c r="E16" s="79">
        <v>10.8</v>
      </c>
      <c r="F16" s="46" t="s">
        <v>31</v>
      </c>
    </row>
    <row r="17" spans="1:6" ht="23.25" customHeight="1" thickBot="1" thickTop="1">
      <c r="A17" s="43" t="s">
        <v>18</v>
      </c>
      <c r="B17" s="80">
        <v>10.003333333333336</v>
      </c>
      <c r="C17" s="78">
        <v>10.16</v>
      </c>
      <c r="D17" s="78">
        <v>10.240000000000002</v>
      </c>
      <c r="E17" s="78">
        <v>10.5</v>
      </c>
      <c r="F17" s="44" t="s">
        <v>32</v>
      </c>
    </row>
    <row r="18" spans="1:6" ht="23.25" customHeight="1" thickBot="1" thickTop="1">
      <c r="A18" s="45" t="s">
        <v>19</v>
      </c>
      <c r="B18" s="79">
        <v>10.106451612903228</v>
      </c>
      <c r="C18" s="79">
        <v>8.596774193548386</v>
      </c>
      <c r="D18" s="79">
        <v>9.535483870967742</v>
      </c>
      <c r="E18" s="79">
        <v>10.1</v>
      </c>
      <c r="F18" s="46" t="s">
        <v>33</v>
      </c>
    </row>
    <row r="19" spans="1:6" ht="23.25" customHeight="1" thickBot="1" thickTop="1">
      <c r="A19" s="43" t="s">
        <v>20</v>
      </c>
      <c r="B19" s="80">
        <v>8.93</v>
      </c>
      <c r="C19" s="78">
        <v>7.696666666666666</v>
      </c>
      <c r="D19" s="78">
        <v>8.649999999999999</v>
      </c>
      <c r="E19" s="78">
        <v>8.8</v>
      </c>
      <c r="F19" s="44" t="s">
        <v>34</v>
      </c>
    </row>
    <row r="20" spans="1:6" ht="23.25" customHeight="1" thickTop="1">
      <c r="A20" s="47" t="s">
        <v>21</v>
      </c>
      <c r="B20" s="81">
        <v>8.493548387096773</v>
      </c>
      <c r="C20" s="81">
        <v>8.358064516129032</v>
      </c>
      <c r="D20" s="81">
        <v>7.064516129032258</v>
      </c>
      <c r="E20" s="81">
        <v>8.9</v>
      </c>
      <c r="F20" s="48" t="s">
        <v>35</v>
      </c>
    </row>
    <row r="21" spans="1:6" ht="21" customHeight="1">
      <c r="A21" s="53" t="s">
        <v>103</v>
      </c>
      <c r="B21" s="82">
        <f>AVERAGE(B9:B20)</f>
        <v>9.443077956989248</v>
      </c>
      <c r="C21" s="82">
        <f>AVERAGE(C9:C20)</f>
        <v>9.290154889912953</v>
      </c>
      <c r="D21" s="82">
        <f>AVERAGE(D9:D20)</f>
        <v>9.176162954429083</v>
      </c>
      <c r="E21" s="82">
        <f>AVERAGE(E9:E20)</f>
        <v>9.733333333333333</v>
      </c>
      <c r="F21" s="54" t="s">
        <v>104</v>
      </c>
    </row>
    <row r="22" spans="1:6" ht="12.75">
      <c r="A22" s="122" t="s">
        <v>125</v>
      </c>
      <c r="F22" s="126" t="s">
        <v>126</v>
      </c>
    </row>
  </sheetData>
  <sheetProtection/>
  <mergeCells count="6">
    <mergeCell ref="A1:F1"/>
    <mergeCell ref="A2:F2"/>
    <mergeCell ref="A3:F3"/>
    <mergeCell ref="A4:F4"/>
    <mergeCell ref="A5:F5"/>
    <mergeCell ref="A6:F6"/>
  </mergeCells>
  <printOptions horizontalCentered="1" verticalCentered="1"/>
  <pageMargins left="0" right="0" top="0" bottom="0" header="0" footer="0"/>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Central Statistical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and climate features 2021</dc:title>
  <dc:subject/>
  <dc:creator>Mr. Sabir</dc:creator>
  <cp:keywords>Qatar; PSA; EnvironmentStatistics; Statistics; Environmental; Doha; Planning and Statistics Authority</cp:keywords>
  <dc:description/>
  <cp:lastModifiedBy>Amjad Ahmed Abdelwahab</cp:lastModifiedBy>
  <cp:lastPrinted>2023-08-20T09:47:14Z</cp:lastPrinted>
  <dcterms:created xsi:type="dcterms:W3CDTF">1998-01-05T07:20:42Z</dcterms:created>
  <dcterms:modified xsi:type="dcterms:W3CDTF">2023-08-20T09:47:52Z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الأحوال الطبيعية والمناخية 2022</vt:lpwstr>
  </property>
  <property fmtid="{D5CDD505-2E9C-101B-9397-08002B2CF9AE}" pid="3" name="TaxKeywordTaxHTField">
    <vt:lpwstr>Qatar|7dd625fb-5e26-4a0d-87ed-82285b0d7c4a;Doha|27987deb-6a8a-40ba-8503-1069d602c9f7;Environmental|c7c01641-5d0e-414e-8e97-6926248072ea;EnvironmentStatistics|6dd2ac2d-b4b7-4a54-8126-1552f0838125;Statistics|4003f7a9-613b-43f1-8806-5ee45caf9602;Planning and</vt:lpwstr>
  </property>
  <property fmtid="{D5CDD505-2E9C-101B-9397-08002B2CF9AE}" pid="4" name="Year">
    <vt:lpwstr>2022.00000000000</vt:lpwstr>
  </property>
  <property fmtid="{D5CDD505-2E9C-101B-9397-08002B2CF9AE}" pid="5" name="DocumentDescription0">
    <vt:lpwstr>Physical and climate features 2022</vt:lpwstr>
  </property>
  <property fmtid="{D5CDD505-2E9C-101B-9397-08002B2CF9AE}" pid="6" name="DocumentDescription">
    <vt:lpwstr>الأحوال الطبيعية والمناخية 2022</vt:lpwstr>
  </property>
  <property fmtid="{D5CDD505-2E9C-101B-9397-08002B2CF9AE}" pid="7" name="PublishingStartDate">
    <vt:lpwstr>2022-08-24T00:00:00Z</vt:lpwstr>
  </property>
  <property fmtid="{D5CDD505-2E9C-101B-9397-08002B2CF9AE}" pid="8" name="TaxKeyword">
    <vt:lpwstr>733;#Qatar|7dd625fb-5e26-4a0d-87ed-82285b0d7c4a;#755;#Doha|27987deb-6a8a-40ba-8503-1069d602c9f7;#758;#Environmental|c7c01641-5d0e-414e-8e97-6926248072ea;#759;#EnvironmentStatistics|6dd2ac2d-b4b7-4a54-8126-1552f0838125;#714;#Statistics|4003f7a9-613b-43f1-8</vt:lpwstr>
  </property>
  <property fmtid="{D5CDD505-2E9C-101B-9397-08002B2CF9AE}" pid="9" name="PublishingRollupImage">
    <vt:lpwstr/>
  </property>
  <property fmtid="{D5CDD505-2E9C-101B-9397-08002B2CF9AE}" pid="10" name="DocType">
    <vt:lpwstr>;#Publication;#</vt:lpwstr>
  </property>
  <property fmtid="{D5CDD505-2E9C-101B-9397-08002B2CF9AE}" pid="11" name="DocPeriodicity">
    <vt:lpwstr>Annual</vt:lpwstr>
  </property>
  <property fmtid="{D5CDD505-2E9C-101B-9397-08002B2CF9AE}" pid="12" name="Visible">
    <vt:lpwstr>1</vt:lpwstr>
  </property>
  <property fmtid="{D5CDD505-2E9C-101B-9397-08002B2CF9AE}" pid="13" name="EnglishTitle">
    <vt:lpwstr>Physical and climate features 2022</vt:lpwstr>
  </property>
  <property fmtid="{D5CDD505-2E9C-101B-9397-08002B2CF9AE}" pid="14" name="MDPSLanguage">
    <vt:lpwstr>Both</vt:lpwstr>
  </property>
  <property fmtid="{D5CDD505-2E9C-101B-9397-08002B2CF9AE}" pid="15" name="TaxCatchAll">
    <vt:lpwstr>759;#EnvironmentStatistics|6dd2ac2d-b4b7-4a54-8126-1552f0838125;#758;#Environmental|c7c01641-5d0e-414e-8e97-6926248072ea;#755;#Doha|27987deb-6a8a-40ba-8503-1069d602c9f7;#735;#Planning and Statistics Authority|c62945ff-1054-4639-a689-03d3d18d28db;#734;#PSA</vt:lpwstr>
  </property>
  <property fmtid="{D5CDD505-2E9C-101B-9397-08002B2CF9AE}" pid="16" name="CategoryDescription">
    <vt:lpwstr>Physical and climate features 2021</vt:lpwstr>
  </property>
</Properties>
</file>